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1 - SE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<sst xmlns="http://schemas.openxmlformats.org/spreadsheetml/2006/main" uniqueCount="50">
  <si>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</si>
  <si>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</si>
  <si>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</si>
  <si>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</si>
  <si>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</si>
  <si>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</si>
  <si>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</si>
  <si>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</si>
  <si>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</si>
  <si>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</si>
  <si>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</si>
  <si>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Receipt from SEF</t>
  </si>
  <si>
    <t>LSB Supplemental Budget Resolution No. 1, s. 2023 (from Surplus of CY 2022 of SEF)</t>
  </si>
  <si>
    <t>LSB Supplemental Budget Resolution No. 2, s. 2023 (from Surplus of CY 2022 of SEF)</t>
  </si>
  <si>
    <t>Less:</t>
  </si>
  <si>
    <t>DISBURSEMENTS (broken down by expense class and by object of expenditures)</t>
  </si>
  <si>
    <t>Personal Services</t>
  </si>
  <si>
    <t>Honoraria (School Board Teacher and Early Childhood Care and Development Teachers)</t>
  </si>
  <si>
    <t>Maintenance and Other Operating Expenses</t>
  </si>
  <si>
    <t>Fuel, Oil and Libricants Expense</t>
  </si>
  <si>
    <t>Other Supplies and Materials Expenses</t>
  </si>
  <si>
    <t>Other Professional Services</t>
  </si>
  <si>
    <t>Other Maintenance and Operating Expenses</t>
  </si>
  <si>
    <t>Capital Outlay</t>
  </si>
  <si>
    <t>School Equipment (for 10 districts)</t>
  </si>
  <si>
    <t>School I.T. Equipment (for 10 districts)</t>
  </si>
  <si>
    <t>School Repairs - Repair of Classroom and Roofing at Lipata National High School</t>
  </si>
  <si>
    <t>Repair of Classrooms at Ipil National High School</t>
  </si>
  <si>
    <t>Repair of Classrooms at Alegria National High School</t>
  </si>
  <si>
    <t>Special Purpose Appropriations</t>
  </si>
  <si>
    <t>Maintenance and Other Operating Expenses:</t>
  </si>
  <si>
    <t>Alternative Learning System (ALS)</t>
  </si>
  <si>
    <t>Promotion of Physical Education</t>
  </si>
  <si>
    <t>Student Development Activities: RISA 2022/RSP/RFOT/Science Fair</t>
  </si>
  <si>
    <t>IPED Activities (Capability Building Activities and Meetings)</t>
  </si>
  <si>
    <t>Students Development Activities: Academic Act (Journalism, Science Fair, etc.)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</si>
  <si>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</si>
  <si>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</si>
  <si>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</si>
  <si>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</si>
  <si>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</si>
  <si>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EMMADEL V. LISONDRA, CPA</t>
  </si>
  <si>
    <t>PABLO YVES L. DUMLAO II</t>
  </si>
  <si>
    <t>Acting Ctiy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</si>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</sst>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164" fillId="2" borderId="1" applyFont="0" applyNumberFormat="1" applyFill="0" applyBorder="1" applyAlignment="1">
      <alignment horizontal="center" vertical="bottom" textRotation="0" wrapText="false" shrinkToFit="false"/>
    </xf>
    <xf xfId="0" fontId="0" numFmtId="164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2" applyFont="0" applyNumberFormat="1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lef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51"/>
  <sheetViews>
    <sheetView tabSelected="1" workbookViewId="0" showGridLines="true" showRowColHeaders="1">
      <selection activeCell="D9" sqref="D9"/>
    </sheetView>
  </sheetViews>
  <sheetFormatPr defaultRowHeight="14.4" outlineLevelRow="0" outlineLevelCol="0"/>
  <cols>
    <col min="1" max="1" width="5.7109375" customWidth="true" style="5"/>
    <col min="2" max="2" width="14" customWidth="true" style="5"/>
    <col min="3" max="3" width="31.28515625" customWidth="true" style="5"/>
    <col min="4" max="4" width="15.7109375" customWidth="true" style="5"/>
    <col min="5" max="5" width="15.7109375" customWidth="true" style="5"/>
    <col min="6" max="6" width="15.7109375" customWidth="true" style="5"/>
    <col min="7" max="7" width="15.7109375" customWidth="true" style="5"/>
    <col min="8" max="8" width="9.140625" customWidth="true" style="5"/>
    <col min="9" max="9" width="8.85546875" customWidth="true" style="5"/>
  </cols>
  <sheetData>
    <row r="1" spans="1:13" customHeight="1" ht="9.6">
      <c r="A1" s="20" t="s">
        <v>0</v>
      </c>
      <c r="B1" s="19"/>
      <c r="C1" s="4"/>
      <c r="D1" s="4"/>
      <c r="E1" s="4"/>
    </row>
    <row r="2" spans="1:13" customHeight="1" ht="9.6" s="6" customFormat="1">
      <c r="A2" s="20" t="s">
        <v>1</v>
      </c>
      <c r="B2" s="21"/>
    </row>
    <row r="3" spans="1:13" customHeight="1" ht="9.6" s="6" customFormat="1">
      <c r="A3" s="3"/>
    </row>
    <row r="4" spans="1:13">
      <c r="A4" s="7"/>
      <c r="B4" s="7"/>
      <c r="C4" s="7"/>
      <c r="D4" s="7"/>
      <c r="E4" s="7"/>
    </row>
    <row r="5" spans="1:1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A6" s="8"/>
      <c r="B6" s="8"/>
      <c r="C6" s="8"/>
      <c r="D6" s="8"/>
      <c r="E6" s="8"/>
    </row>
    <row r="7" spans="1:13">
      <c r="A7" s="16" t="s">
        <v>3</v>
      </c>
      <c r="B7" s="16"/>
      <c r="C7" s="23" t="s">
        <v>4</v>
      </c>
      <c r="D7" s="16" t="s">
        <v>5</v>
      </c>
      <c r="E7" s="22">
        <v>2023</v>
      </c>
    </row>
    <row r="8" spans="1:13">
      <c r="A8" s="1" t="s">
        <v>6</v>
      </c>
      <c r="B8" s="17"/>
      <c r="C8" s="24" t="s">
        <v>7</v>
      </c>
      <c r="D8" s="18" t="s">
        <v>8</v>
      </c>
      <c r="E8" s="12">
        <v>3</v>
      </c>
    </row>
    <row r="9" spans="1:13">
      <c r="A9" s="1" t="s">
        <v>9</v>
      </c>
      <c r="B9" s="17"/>
      <c r="C9" s="24" t="s">
        <v>10</v>
      </c>
      <c r="D9" s="18"/>
    </row>
    <row r="10" spans="1:13">
      <c r="A10" s="8"/>
      <c r="B10" s="9"/>
      <c r="C10" s="9"/>
      <c r="D10" s="10"/>
    </row>
    <row r="11" spans="1:13">
      <c r="A11" s="5" t="s">
        <v>11</v>
      </c>
      <c r="J11" s="27">
        <v>25000000</v>
      </c>
      <c r="K11" s="27"/>
      <c r="L11" s="27"/>
      <c r="M11" s="27"/>
    </row>
    <row r="12" spans="1:13">
      <c r="B12" s="5" t="s">
        <v>12</v>
      </c>
      <c r="J12" s="27">
        <v>32188667.09</v>
      </c>
      <c r="K12" s="27"/>
      <c r="L12" s="27"/>
      <c r="M12" s="27"/>
    </row>
    <row r="13" spans="1:13">
      <c r="B13" s="5" t="s">
        <v>13</v>
      </c>
      <c r="J13" s="28">
        <v>8130000</v>
      </c>
      <c r="K13" s="28"/>
      <c r="L13" s="28"/>
      <c r="M13" s="28"/>
    </row>
    <row r="14" spans="1:13">
      <c r="J14" s="34">
        <f>SUM(J11:M13)</f>
        <v>65318667.09</v>
      </c>
      <c r="K14" s="34"/>
      <c r="L14" s="34"/>
      <c r="M14" s="34"/>
    </row>
    <row r="15" spans="1:13">
      <c r="A15" s="5" t="s">
        <v>14</v>
      </c>
      <c r="B15" s="5" t="s">
        <v>15</v>
      </c>
    </row>
    <row r="17" spans="1:13">
      <c r="B17" s="5" t="s">
        <v>16</v>
      </c>
    </row>
    <row r="18" spans="1:13">
      <c r="C18" s="33" t="s">
        <v>17</v>
      </c>
      <c r="D18" s="33"/>
      <c r="E18" s="33"/>
      <c r="F18" s="33"/>
      <c r="G18" s="33"/>
      <c r="J18" s="41">
        <v>2695545.37</v>
      </c>
      <c r="K18" s="41"/>
      <c r="L18" s="41"/>
      <c r="M18" s="41"/>
    </row>
    <row r="19" spans="1:13">
      <c r="B19" s="11"/>
      <c r="C19" s="11"/>
      <c r="D19" s="11"/>
      <c r="E19" s="11"/>
      <c r="F19" s="11"/>
      <c r="G19" s="11"/>
      <c r="H19" s="11"/>
      <c r="J19" s="11"/>
      <c r="K19" s="11"/>
      <c r="L19" s="11"/>
      <c r="M19" s="11"/>
    </row>
    <row r="20" spans="1:13">
      <c r="B20" s="5" t="s">
        <v>18</v>
      </c>
    </row>
    <row r="21" spans="1:13">
      <c r="C21" s="33" t="s">
        <v>19</v>
      </c>
      <c r="D21" s="33"/>
      <c r="E21" s="33"/>
      <c r="F21" s="33"/>
      <c r="G21" s="33"/>
      <c r="J21" s="32">
        <v>448500</v>
      </c>
      <c r="K21" s="32"/>
      <c r="L21" s="32"/>
      <c r="M21" s="32"/>
    </row>
    <row r="22" spans="1:13">
      <c r="C22" s="33" t="s">
        <v>20</v>
      </c>
      <c r="D22" s="33"/>
      <c r="E22" s="33"/>
      <c r="F22" s="33"/>
      <c r="G22" s="33"/>
      <c r="J22" s="32">
        <v>403410</v>
      </c>
      <c r="K22" s="32"/>
      <c r="L22" s="32"/>
      <c r="M22" s="32"/>
    </row>
    <row r="23" spans="1:13">
      <c r="C23" s="33" t="s">
        <v>21</v>
      </c>
      <c r="D23" s="33"/>
      <c r="E23" s="33"/>
      <c r="F23" s="33"/>
      <c r="G23" s="33"/>
      <c r="J23" s="32">
        <v>3627306.83</v>
      </c>
      <c r="K23" s="32"/>
      <c r="L23" s="32"/>
      <c r="M23" s="32"/>
    </row>
    <row r="24" spans="1:13">
      <c r="C24" s="33" t="s">
        <v>22</v>
      </c>
      <c r="D24" s="33"/>
      <c r="E24" s="33"/>
      <c r="F24" s="33"/>
      <c r="G24" s="33"/>
      <c r="J24" s="41">
        <v>342099.59</v>
      </c>
      <c r="K24" s="41"/>
      <c r="L24" s="41"/>
      <c r="M24" s="41"/>
    </row>
    <row r="25" spans="1:13">
      <c r="B25" s="11"/>
      <c r="C25" s="11"/>
      <c r="D25" s="11"/>
      <c r="E25" s="11"/>
      <c r="F25" s="11"/>
      <c r="G25" s="11"/>
      <c r="H25" s="11"/>
      <c r="J25" s="42">
        <f>SUM(J21:M24)</f>
        <v>4821316.42</v>
      </c>
      <c r="K25" s="42"/>
      <c r="L25" s="42"/>
      <c r="M25" s="42"/>
    </row>
    <row r="26" spans="1:13">
      <c r="B26" s="5" t="s">
        <v>23</v>
      </c>
    </row>
    <row r="27" spans="1:13">
      <c r="C27" s="33" t="s">
        <v>24</v>
      </c>
      <c r="D27" s="33"/>
      <c r="E27" s="33"/>
      <c r="F27" s="33"/>
      <c r="G27" s="33"/>
      <c r="J27" s="32">
        <v>801818</v>
      </c>
      <c r="K27" s="32"/>
      <c r="L27" s="32"/>
      <c r="M27" s="32"/>
    </row>
    <row r="28" spans="1:13">
      <c r="C28" s="33" t="s">
        <v>25</v>
      </c>
      <c r="D28" s="33"/>
      <c r="E28" s="33"/>
      <c r="F28" s="33"/>
      <c r="G28" s="33"/>
      <c r="J28" s="32">
        <v>411182</v>
      </c>
      <c r="K28" s="32"/>
      <c r="L28" s="32"/>
      <c r="M28" s="32"/>
    </row>
    <row r="29" spans="1:13">
      <c r="C29" s="33" t="s">
        <v>26</v>
      </c>
      <c r="D29" s="33"/>
      <c r="E29" s="33"/>
      <c r="F29" s="33"/>
      <c r="G29" s="33"/>
      <c r="H29" s="33"/>
      <c r="J29" s="32">
        <v>3182498.17</v>
      </c>
      <c r="K29" s="32"/>
      <c r="L29" s="32"/>
      <c r="M29" s="32"/>
    </row>
    <row r="30" spans="1:13">
      <c r="C30" s="33" t="s">
        <v>27</v>
      </c>
      <c r="D30" s="33"/>
      <c r="E30" s="33"/>
      <c r="F30" s="33"/>
      <c r="G30" s="33"/>
      <c r="J30" s="32">
        <v>2808975.71</v>
      </c>
      <c r="K30" s="32"/>
      <c r="L30" s="32"/>
      <c r="M30" s="32"/>
    </row>
    <row r="31" spans="1:13">
      <c r="C31" s="33" t="s">
        <v>28</v>
      </c>
      <c r="D31" s="33"/>
      <c r="E31" s="33"/>
      <c r="F31" s="33"/>
      <c r="G31" s="33"/>
      <c r="J31" s="41">
        <v>2229744.58</v>
      </c>
      <c r="K31" s="41"/>
      <c r="L31" s="41"/>
      <c r="M31" s="41"/>
    </row>
    <row r="32" spans="1:13">
      <c r="C32" s="25"/>
      <c r="D32" s="25"/>
      <c r="E32" s="25"/>
      <c r="F32" s="25"/>
      <c r="G32" s="25"/>
      <c r="J32" s="29">
        <f>SUM(J27:M31)</f>
        <v>9434218.46</v>
      </c>
      <c r="K32" s="29"/>
      <c r="L32" s="29"/>
      <c r="M32" s="29"/>
    </row>
    <row r="34" spans="1:13">
      <c r="B34" s="5" t="s">
        <v>29</v>
      </c>
    </row>
    <row r="35" spans="1:13">
      <c r="C35" s="5" t="s">
        <v>30</v>
      </c>
      <c r="J35" s="26"/>
      <c r="K35" s="26"/>
      <c r="L35" s="26"/>
      <c r="M35" s="26"/>
    </row>
    <row r="36" spans="1:13">
      <c r="C36" s="5" t="s">
        <v>31</v>
      </c>
      <c r="J36" s="27">
        <v>2186178</v>
      </c>
      <c r="K36" s="27"/>
      <c r="L36" s="27"/>
      <c r="M36" s="27"/>
    </row>
    <row r="37" spans="1:13">
      <c r="C37" s="5" t="s">
        <v>32</v>
      </c>
      <c r="J37" s="27">
        <v>12620536.45</v>
      </c>
      <c r="K37" s="27"/>
      <c r="L37" s="27"/>
      <c r="M37" s="27"/>
    </row>
    <row r="38" spans="1:13">
      <c r="C38" s="5" t="s">
        <v>33</v>
      </c>
      <c r="J38" s="27">
        <v>350000</v>
      </c>
      <c r="K38" s="27"/>
      <c r="L38" s="27"/>
      <c r="M38" s="27"/>
    </row>
    <row r="39" spans="1:13">
      <c r="C39" s="5" t="s">
        <v>34</v>
      </c>
      <c r="J39" s="27">
        <v>191274.05</v>
      </c>
      <c r="K39" s="27"/>
      <c r="L39" s="27"/>
      <c r="M39" s="27"/>
    </row>
    <row r="40" spans="1:13" customHeight="1" ht="15">
      <c r="C40" s="5" t="s">
        <v>35</v>
      </c>
      <c r="J40" s="28">
        <v>496000</v>
      </c>
      <c r="K40" s="28"/>
      <c r="L40" s="28"/>
      <c r="M40" s="28"/>
    </row>
    <row r="41" spans="1:13" customHeight="1" ht="15">
      <c r="J41" s="34">
        <f>SUM(J36:M40)</f>
        <v>15843988.5</v>
      </c>
      <c r="K41" s="34"/>
      <c r="L41" s="34"/>
      <c r="M41" s="34"/>
    </row>
    <row r="42" spans="1:13">
      <c r="A42" s="35" t="s">
        <v>36</v>
      </c>
      <c r="B42" s="36"/>
      <c r="H42" s="14" t="s">
        <v>37</v>
      </c>
      <c r="J42" s="29">
        <f>J18+J25+J32+J41</f>
        <v>32795068.75</v>
      </c>
      <c r="K42" s="29"/>
      <c r="L42" s="29"/>
      <c r="M42" s="29"/>
    </row>
    <row r="43" spans="1:13">
      <c r="A43" s="13"/>
      <c r="B43" s="11"/>
      <c r="H43" s="11"/>
      <c r="J43" s="12"/>
      <c r="K43" s="12"/>
      <c r="L43" s="12"/>
      <c r="M43" s="12"/>
    </row>
    <row r="44" spans="1:13" customHeight="1" ht="15.75">
      <c r="A44" s="36" t="s">
        <v>38</v>
      </c>
      <c r="B44" s="36"/>
      <c r="H44" s="11" t="s">
        <v>39</v>
      </c>
      <c r="J44" s="39">
        <f>J14-J42</f>
        <v>32523598.34</v>
      </c>
      <c r="K44" s="40"/>
      <c r="L44" s="40"/>
      <c r="M44" s="40"/>
    </row>
    <row r="45" spans="1:13" customHeight="1" ht="15.75">
      <c r="A45" s="11"/>
      <c r="B45" s="11"/>
      <c r="J45" s="15"/>
      <c r="K45" s="15"/>
      <c r="L45" s="15"/>
      <c r="M45" s="15"/>
    </row>
    <row r="47" spans="1:13">
      <c r="A47" s="5" t="s">
        <v>40</v>
      </c>
    </row>
    <row r="50" spans="1:13">
      <c r="B50" s="30" t="s">
        <v>41</v>
      </c>
      <c r="C50" s="31"/>
      <c r="G50" s="30" t="s">
        <v>42</v>
      </c>
      <c r="H50" s="30"/>
      <c r="I50" s="30"/>
    </row>
    <row r="51" spans="1:13">
      <c r="B51" s="37" t="s">
        <v>43</v>
      </c>
      <c r="C51" s="36"/>
      <c r="G51" s="37" t="s">
        <v>44</v>
      </c>
      <c r="H51" s="36"/>
      <c r="I51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M5"/>
    <mergeCell ref="J18:M18"/>
    <mergeCell ref="A44:B44"/>
    <mergeCell ref="J44:M44"/>
    <mergeCell ref="B51:C51"/>
    <mergeCell ref="J21:M21"/>
    <mergeCell ref="J30:M30"/>
    <mergeCell ref="J32:M32"/>
    <mergeCell ref="J41:M41"/>
    <mergeCell ref="C28:G28"/>
    <mergeCell ref="C29:H29"/>
    <mergeCell ref="J28:M28"/>
    <mergeCell ref="G51:I51"/>
    <mergeCell ref="J27:M27"/>
    <mergeCell ref="J12:M12"/>
    <mergeCell ref="J13:M13"/>
    <mergeCell ref="J14:M14"/>
    <mergeCell ref="J11:M11"/>
    <mergeCell ref="C18:G18"/>
    <mergeCell ref="J29:M29"/>
    <mergeCell ref="J36:M36"/>
    <mergeCell ref="J37:M37"/>
    <mergeCell ref="J38:M38"/>
    <mergeCell ref="C21:G21"/>
    <mergeCell ref="C23:G23"/>
    <mergeCell ref="C24:G24"/>
    <mergeCell ref="C22:G22"/>
    <mergeCell ref="J22:M22"/>
    <mergeCell ref="J31:M31"/>
    <mergeCell ref="J23:M23"/>
    <mergeCell ref="J24:M24"/>
    <mergeCell ref="J25:M25"/>
    <mergeCell ref="C27:G27"/>
    <mergeCell ref="C30:G30"/>
    <mergeCell ref="C31:G31"/>
    <mergeCell ref="J39:M39"/>
    <mergeCell ref="J40:M40"/>
    <mergeCell ref="J42:M42"/>
    <mergeCell ref="B50:C50"/>
    <mergeCell ref="G50:I50"/>
    <mergeCell ref="A42:B42"/>
  </mergeCells>
  <printOptions gridLines="false" gridLinesSet="true"/>
  <pageMargins left="0.7" right="0.7" top="0.75" bottom="0.75" header="0.3" footer="0.3"/>
  <pageSetup paperSize="9" orientation="landscape" scale="8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D19" sqref="D19"/>
    </sheetView>
  </sheetViews>
  <sheetFormatPr defaultRowHeight="14.4" outlineLevelRow="0" outlineLevelCol="0"/>
  <sheetData>
    <row r="1" spans="1:1" customHeight="1" ht="23.45">
      <c r="A1" s="2" t="s">
        <v>45</v>
      </c>
    </row>
    <row r="3" spans="1:1">
      <c r="A3" t="s">
        <v>46</v>
      </c>
    </row>
    <row r="5" spans="1:1">
      <c r="A5" t="s">
        <v>47</v>
      </c>
    </row>
    <row r="6" spans="1:1">
      <c r="A6" s="1" t="s">
        <v>48</v>
      </c>
    </row>
    <row r="9" spans="1:1">
      <c r="A9" t="s">
        <v>49</v>
      </c>
    </row>
    <row r="10" spans="1:1">
      <c r="A10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11 - SEFU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2023-10-20T11:47:53+08:00</dcterms:modified>
  <dc:title/>
  <dc:description/>
  <dc:subject/>
  <cp:keywords/>
  <cp:category/>
</cp:coreProperties>
</file>