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11 - SEFU" sheetId="1" r:id="rId4"/>
    <sheet name="FDPP LICENSE" sheetId="2" state="veryHidden" r:id="rId5"/>
  </sheets>
  <definedNames>
    <definedName name="_xlnm.Print_Area" localSheetId="0">'Form 11 - SEFU'!$A$1:$M$45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<sst xmlns="http://schemas.openxmlformats.org/spreadsheetml/2006/main" uniqueCount="49">
  <si>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FDP Form 11 - SEF Utilization</t>
  </si>
  <si>
    <t>(DepEd-DBM-DILG Joint Circular No. 1 s. 2017, SEF Budget Accountability Form No. 1)</t>
  </si>
  <si>
    <t>SPECIAL EDUCATION FUND UTILIZATION</t>
  </si>
  <si>
    <t>REGION:</t>
  </si>
  <si>
    <t>CARAGA 13</t>
  </si>
  <si>
    <t>CALENDAR YEAR:</t>
  </si>
  <si>
    <t>PROVINCE:</t>
  </si>
  <si>
    <t>SURIGAO DEL NORTE</t>
  </si>
  <si>
    <t>QUARTER:</t>
  </si>
  <si>
    <t>CITY/MUNICIPALITY:</t>
  </si>
  <si>
    <t>SURIGAO CITY</t>
  </si>
  <si>
    <t>Receipt from SEF</t>
  </si>
  <si>
    <t>LSB Supplemental Budget Resolution No. 1, s. 2023 (from Surplus of CY 2022 of SEF)</t>
  </si>
  <si>
    <t>LSB Supplemental Budget Resolution No. 2, s. 2023 (from Surplus of CY 2022 of SEF)</t>
  </si>
  <si>
    <t>Less:</t>
  </si>
  <si>
    <t>DISBURSEMENTS (broken down by expense class and by object of expenditures)</t>
  </si>
  <si>
    <t>Personal Services</t>
  </si>
  <si>
    <t>Honoraria (School Board Teacher and Early Childhood Care and Development Teachers)</t>
  </si>
  <si>
    <t>Total Personal Services</t>
  </si>
  <si>
    <t>Maintenance and Other Operating Expenses</t>
  </si>
  <si>
    <t>Fuel, Oil, and Lubricants Expense</t>
  </si>
  <si>
    <t>Other Supplies and Materials Expenses</t>
  </si>
  <si>
    <t>Other Professional Services</t>
  </si>
  <si>
    <t>Other Maintenance and Operating Expense</t>
  </si>
  <si>
    <t>Total Maintenance and Other Operating Expenses</t>
  </si>
  <si>
    <t>Capital Outlay</t>
  </si>
  <si>
    <t>School Equipment (for 10 districts)</t>
  </si>
  <si>
    <t>Total Capital Outlay</t>
  </si>
  <si>
    <t>Special Purpose Appropriations</t>
  </si>
  <si>
    <t>Maintenance and Other Operating Expenses:</t>
  </si>
  <si>
    <t>Alternative Learning (ALS)</t>
  </si>
  <si>
    <t>Promotion of Physical Education</t>
  </si>
  <si>
    <t>Student Development Activities: RISA 2022/RSP/RFOT/Science Fair</t>
  </si>
  <si>
    <t>IPED Activities (Capabiity Building Activities and Meetings)</t>
  </si>
  <si>
    <t>Student Development Activities: Academic Activities (Journalism, Science Fair, etc.)</t>
  </si>
  <si>
    <t>Total Special Purpose Appropriations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</si>
  <si>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</si>
  <si>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</si>
  <si>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</si>
  <si>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</si>
  <si>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EMMADEL V. LISONDRA, CPA</t>
  </si>
  <si>
    <t>PABLO YVES L. DUMLAO II</t>
  </si>
  <si>
    <t>Acting City Accountant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</si>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</sst>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4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</borders>
  <cellStyleXfs count="1">
    <xf numFmtId="0" fontId="0" fillId="0" borderId="0"/>
  </cellStyleXfs>
  <cellXfs count="4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true" shrinkToFit="false"/>
      <protection locked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 indent="5"/>
      <protection locked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164" fillId="2" borderId="0" applyFont="0" applyNumberFormat="1" applyFill="0" applyBorder="0" applyAlignment="1">
      <alignment horizontal="center" vertical="bottom" textRotation="0" wrapText="false" shrinkToFit="false"/>
    </xf>
    <xf xfId="0" fontId="0" numFmtId="164" fillId="2" borderId="1" applyFont="0" applyNumberFormat="1" applyFill="0" applyBorder="1" applyAlignment="1">
      <alignment horizontal="center" vertical="bottom" textRotation="0" wrapText="false" shrinkToFit="false"/>
    </xf>
    <xf xfId="0" fontId="1" numFmtId="164" fillId="2" borderId="2" applyFont="1" applyNumberFormat="1" applyFill="0" applyBorder="1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 indent="5"/>
      <protection locked="fals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locked="false"/>
    </xf>
    <xf xfId="0" fontId="0" numFmtId="164" fillId="2" borderId="0" applyFont="0" applyNumberFormat="1" applyFill="0" applyBorder="0" applyAlignment="1">
      <alignment horizontal="left" vertical="bottom" textRotation="0" wrapText="false" shrinkToFit="fals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4" fillId="2" borderId="0" applyFont="0" applyNumberFormat="1" applyFill="0" applyBorder="0" applyAlignment="1">
      <alignment horizontal="center" vertical="bottom" textRotation="0" wrapText="false" shrinkToFit="false"/>
    </xf>
    <xf xfId="0" fontId="1" numFmtId="164" fillId="2" borderId="2" applyFont="1" applyNumberFormat="1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164" fillId="2" borderId="3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locked="false"/>
    </xf>
    <xf xfId="0" fontId="0" numFmtId="164" fillId="2" borderId="3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4" fillId="2" borderId="2" applyFont="0" applyNumberFormat="1" applyFill="0" applyBorder="1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 applyProtection="true">
      <alignment horizontal="center" vertical="top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45"/>
  <sheetViews>
    <sheetView tabSelected="1" workbookViewId="0" zoomScale="70" zoomScaleNormal="70" showGridLines="true" showRowColHeaders="1">
      <selection activeCell="H37" sqref="H37"/>
    </sheetView>
  </sheetViews>
  <sheetFormatPr defaultRowHeight="14.4" outlineLevelRow="0" outlineLevelCol="0"/>
  <cols>
    <col min="1" max="1" width="5.7109375" customWidth="true" style="5"/>
    <col min="2" max="2" width="14" customWidth="true" style="5"/>
    <col min="3" max="3" width="31.28515625" customWidth="true" style="5"/>
    <col min="4" max="4" width="15.7109375" customWidth="true" style="5"/>
    <col min="5" max="5" width="15.7109375" customWidth="true" style="5"/>
    <col min="6" max="6" width="11.42578125" customWidth="true" style="5"/>
    <col min="7" max="7" width="11.42578125" customWidth="true" style="5"/>
    <col min="8" max="8" width="9.140625" customWidth="true" style="5"/>
    <col min="9" max="9" width="8.85546875" customWidth="true" style="5"/>
  </cols>
  <sheetData>
    <row r="1" spans="1:13" customHeight="1" ht="9.6">
      <c r="A1" s="17" t="s">
        <v>0</v>
      </c>
      <c r="B1" s="16"/>
      <c r="C1" s="4"/>
      <c r="D1" s="4"/>
      <c r="E1" s="4"/>
    </row>
    <row r="2" spans="1:13" customHeight="1" ht="9.6" s="6" customFormat="1">
      <c r="A2" s="17" t="s">
        <v>1</v>
      </c>
      <c r="B2" s="18"/>
    </row>
    <row r="3" spans="1:13" customHeight="1" ht="9.6" s="6" customFormat="1">
      <c r="A3" s="3"/>
    </row>
    <row r="4" spans="1:13">
      <c r="A4" s="7"/>
      <c r="B4" s="7"/>
      <c r="C4" s="7"/>
      <c r="D4" s="7"/>
      <c r="E4" s="7"/>
    </row>
    <row r="5" spans="1:1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>
      <c r="A6" s="8"/>
      <c r="B6" s="8"/>
      <c r="C6" s="8"/>
      <c r="D6" s="8"/>
      <c r="E6" s="8"/>
    </row>
    <row r="7" spans="1:13">
      <c r="A7" s="13" t="s">
        <v>3</v>
      </c>
      <c r="B7" s="13"/>
      <c r="C7" s="20" t="s">
        <v>4</v>
      </c>
      <c r="D7" s="13" t="s">
        <v>5</v>
      </c>
      <c r="E7" s="19">
        <v>2023</v>
      </c>
    </row>
    <row r="8" spans="1:13">
      <c r="A8" s="1" t="s">
        <v>6</v>
      </c>
      <c r="B8" s="14"/>
      <c r="C8" s="21" t="s">
        <v>7</v>
      </c>
      <c r="D8" s="15" t="s">
        <v>8</v>
      </c>
      <c r="E8" s="12">
        <v>2</v>
      </c>
    </row>
    <row r="9" spans="1:13">
      <c r="A9" s="1" t="s">
        <v>9</v>
      </c>
      <c r="B9" s="14"/>
      <c r="C9" s="21" t="s">
        <v>10</v>
      </c>
      <c r="D9" s="15"/>
    </row>
    <row r="10" spans="1:13">
      <c r="A10" s="8"/>
      <c r="B10" s="9"/>
      <c r="C10" s="9"/>
      <c r="D10" s="10"/>
    </row>
    <row r="11" spans="1:13">
      <c r="A11" s="5" t="s">
        <v>11</v>
      </c>
      <c r="J11" s="34">
        <v>25000000</v>
      </c>
      <c r="K11" s="34"/>
      <c r="L11" s="34"/>
      <c r="M11" s="34"/>
    </row>
    <row r="12" spans="1:13">
      <c r="B12" s="5" t="s">
        <v>12</v>
      </c>
      <c r="J12" s="31">
        <v>32188667.09</v>
      </c>
      <c r="K12" s="31"/>
      <c r="L12" s="31"/>
      <c r="M12" s="31"/>
    </row>
    <row r="13" spans="1:13">
      <c r="B13" s="5" t="s">
        <v>13</v>
      </c>
      <c r="J13" s="33">
        <v>8130000</v>
      </c>
      <c r="K13" s="33"/>
      <c r="L13" s="33"/>
      <c r="M13" s="33"/>
    </row>
    <row r="14" spans="1:13">
      <c r="J14" s="35">
        <f>SUM(J11:M13)</f>
        <v>65318667.09</v>
      </c>
      <c r="K14" s="35"/>
      <c r="L14" s="35"/>
      <c r="M14" s="35"/>
    </row>
    <row r="15" spans="1:13">
      <c r="A15" s="5" t="s">
        <v>14</v>
      </c>
      <c r="B15" s="5" t="s">
        <v>15</v>
      </c>
      <c r="J15" s="22"/>
      <c r="K15" s="22"/>
      <c r="L15" s="22"/>
      <c r="M15" s="22"/>
    </row>
    <row r="16" spans="1:13">
      <c r="J16" s="22"/>
      <c r="K16" s="22"/>
      <c r="L16" s="22"/>
      <c r="M16" s="22"/>
    </row>
    <row r="17" spans="1:13">
      <c r="B17" s="5" t="s">
        <v>16</v>
      </c>
      <c r="J17" s="22"/>
      <c r="K17" s="22"/>
      <c r="L17" s="22"/>
      <c r="M17" s="22"/>
    </row>
    <row r="18" spans="1:13">
      <c r="B18" s="30" t="s">
        <v>17</v>
      </c>
      <c r="C18" s="30"/>
      <c r="D18" s="30"/>
      <c r="E18" s="30"/>
      <c r="F18" s="30"/>
      <c r="G18" s="30"/>
      <c r="H18" s="30"/>
      <c r="J18" s="33">
        <v>1725693.57</v>
      </c>
      <c r="K18" s="33"/>
      <c r="L18" s="33"/>
      <c r="M18" s="33"/>
    </row>
    <row r="19" spans="1:13" customHeight="1" ht="15.75">
      <c r="B19" s="40" t="s">
        <v>18</v>
      </c>
      <c r="C19" s="11"/>
      <c r="D19" s="11"/>
      <c r="E19" s="11"/>
      <c r="F19" s="11"/>
      <c r="G19" s="11"/>
      <c r="H19" s="11"/>
      <c r="J19" s="41">
        <f>J18</f>
        <v>1725693.57</v>
      </c>
      <c r="K19" s="41"/>
      <c r="L19" s="41"/>
      <c r="M19" s="41"/>
    </row>
    <row r="20" spans="1:13" customHeight="1" ht="15.75">
      <c r="B20" s="5" t="s">
        <v>19</v>
      </c>
      <c r="J20" s="22"/>
      <c r="K20" s="22"/>
      <c r="L20" s="22"/>
      <c r="M20" s="22"/>
    </row>
    <row r="21" spans="1:13">
      <c r="B21" s="30" t="s">
        <v>20</v>
      </c>
      <c r="C21" s="30"/>
      <c r="D21" s="30"/>
      <c r="E21" s="30"/>
      <c r="F21" s="30"/>
      <c r="G21" s="30"/>
      <c r="H21" s="30"/>
      <c r="J21" s="31">
        <v>200000</v>
      </c>
      <c r="K21" s="31"/>
      <c r="L21" s="31"/>
      <c r="M21" s="31"/>
    </row>
    <row r="22" spans="1:13">
      <c r="B22" s="30" t="s">
        <v>21</v>
      </c>
      <c r="C22" s="30"/>
      <c r="D22" s="30"/>
      <c r="E22" s="30"/>
      <c r="F22" s="30"/>
      <c r="G22" s="30"/>
      <c r="H22" s="30"/>
      <c r="J22" s="31">
        <v>176090</v>
      </c>
      <c r="K22" s="31"/>
      <c r="L22" s="31"/>
      <c r="M22" s="31"/>
    </row>
    <row r="23" spans="1:13">
      <c r="B23" s="30" t="s">
        <v>22</v>
      </c>
      <c r="C23" s="30"/>
      <c r="D23" s="30"/>
      <c r="E23" s="30"/>
      <c r="F23" s="30"/>
      <c r="G23" s="30"/>
      <c r="H23" s="30"/>
      <c r="J23" s="31">
        <v>2203791.61</v>
      </c>
      <c r="K23" s="31"/>
      <c r="L23" s="31"/>
      <c r="M23" s="31"/>
    </row>
    <row r="24" spans="1:13">
      <c r="B24" s="30" t="s">
        <v>23</v>
      </c>
      <c r="C24" s="30"/>
      <c r="D24" s="30"/>
      <c r="E24" s="30"/>
      <c r="F24" s="30"/>
      <c r="G24" s="30"/>
      <c r="H24" s="30"/>
      <c r="J24" s="33">
        <v>231786.68</v>
      </c>
      <c r="K24" s="33"/>
      <c r="L24" s="33"/>
      <c r="M24" s="33"/>
    </row>
    <row r="25" spans="1:13" customHeight="1" ht="15.75">
      <c r="B25" s="40" t="s">
        <v>24</v>
      </c>
      <c r="C25" s="11"/>
      <c r="D25" s="11"/>
      <c r="E25" s="11"/>
      <c r="F25" s="11"/>
      <c r="G25" s="11"/>
      <c r="H25" s="11"/>
      <c r="J25" s="41">
        <f>SUM(J21:M24)</f>
        <v>2811668.29</v>
      </c>
      <c r="K25" s="41"/>
      <c r="L25" s="41"/>
      <c r="M25" s="41"/>
    </row>
    <row r="26" spans="1:13" customHeight="1" ht="15.75">
      <c r="B26" s="5" t="s">
        <v>25</v>
      </c>
      <c r="J26" s="22"/>
      <c r="K26" s="22"/>
      <c r="L26" s="22"/>
      <c r="M26" s="22"/>
    </row>
    <row r="27" spans="1:13">
      <c r="B27" s="30" t="s">
        <v>26</v>
      </c>
      <c r="C27" s="30"/>
      <c r="D27" s="30"/>
      <c r="E27" s="30"/>
      <c r="F27" s="30"/>
      <c r="G27" s="30"/>
      <c r="H27" s="30"/>
      <c r="J27" s="33">
        <v>688900</v>
      </c>
      <c r="K27" s="33"/>
      <c r="L27" s="33"/>
      <c r="M27" s="33"/>
    </row>
    <row r="28" spans="1:13" customHeight="1" ht="15.75">
      <c r="B28" s="40" t="s">
        <v>27</v>
      </c>
      <c r="C28" s="11"/>
      <c r="D28" s="11"/>
      <c r="E28" s="11"/>
      <c r="F28" s="11"/>
      <c r="G28" s="11"/>
      <c r="H28" s="11"/>
      <c r="J28" s="41">
        <f>J27</f>
        <v>688900</v>
      </c>
      <c r="K28" s="41"/>
      <c r="L28" s="41"/>
      <c r="M28" s="41"/>
    </row>
    <row r="29" spans="1:13" customHeight="1" ht="15.75">
      <c r="B29" s="5" t="s">
        <v>28</v>
      </c>
      <c r="J29" s="31"/>
      <c r="K29" s="31"/>
      <c r="L29" s="31"/>
      <c r="M29" s="31"/>
    </row>
    <row r="30" spans="1:13">
      <c r="B30" s="30" t="s">
        <v>29</v>
      </c>
      <c r="C30" s="30"/>
      <c r="D30" s="30"/>
      <c r="E30" s="30"/>
      <c r="F30" s="30"/>
      <c r="G30" s="30"/>
      <c r="H30" s="30"/>
      <c r="J30" s="22"/>
      <c r="K30" s="22"/>
      <c r="L30" s="22"/>
      <c r="M30" s="22"/>
    </row>
    <row r="31" spans="1:13">
      <c r="B31" s="30" t="s">
        <v>30</v>
      </c>
      <c r="C31" s="30"/>
      <c r="D31" s="30"/>
      <c r="E31" s="30"/>
      <c r="F31" s="30"/>
      <c r="G31" s="30"/>
      <c r="H31" s="30"/>
      <c r="J31" s="32">
        <v>1691773</v>
      </c>
      <c r="K31" s="32"/>
      <c r="L31" s="32"/>
      <c r="M31" s="32"/>
    </row>
    <row r="32" spans="1:13">
      <c r="B32" s="30" t="s">
        <v>31</v>
      </c>
      <c r="C32" s="30"/>
      <c r="D32" s="30"/>
      <c r="E32" s="30"/>
      <c r="F32" s="30"/>
      <c r="G32" s="30"/>
      <c r="H32" s="30"/>
      <c r="J32" s="26">
        <v>11517800.85</v>
      </c>
      <c r="K32" s="26"/>
      <c r="L32" s="26"/>
      <c r="M32" s="26"/>
    </row>
    <row r="33" spans="1:13">
      <c r="B33" s="30" t="s">
        <v>32</v>
      </c>
      <c r="C33" s="30"/>
      <c r="D33" s="30"/>
      <c r="E33" s="30"/>
      <c r="F33" s="30"/>
      <c r="G33" s="30"/>
      <c r="H33" s="30"/>
      <c r="J33" s="26">
        <v>350000</v>
      </c>
      <c r="K33" s="26"/>
      <c r="L33" s="26"/>
      <c r="M33" s="26"/>
    </row>
    <row r="34" spans="1:13">
      <c r="B34" s="30" t="s">
        <v>33</v>
      </c>
      <c r="C34" s="30"/>
      <c r="D34" s="30"/>
      <c r="E34" s="30"/>
      <c r="F34" s="30"/>
      <c r="G34" s="30"/>
      <c r="H34" s="30"/>
      <c r="J34" s="26">
        <v>137793.74</v>
      </c>
      <c r="K34" s="26"/>
      <c r="L34" s="26"/>
      <c r="M34" s="26"/>
    </row>
    <row r="35" spans="1:13">
      <c r="B35" s="30" t="s">
        <v>34</v>
      </c>
      <c r="C35" s="30"/>
      <c r="D35" s="30"/>
      <c r="E35" s="30"/>
      <c r="F35" s="30"/>
      <c r="G35" s="30"/>
      <c r="H35" s="30"/>
      <c r="J35" s="27">
        <v>336600</v>
      </c>
      <c r="K35" s="27"/>
      <c r="L35" s="27"/>
      <c r="M35" s="27"/>
    </row>
    <row r="36" spans="1:13">
      <c r="B36" s="40" t="s">
        <v>35</v>
      </c>
      <c r="C36" s="24"/>
      <c r="D36" s="24"/>
      <c r="E36" s="24"/>
      <c r="F36" s="24"/>
      <c r="G36" s="24"/>
      <c r="H36" s="24"/>
      <c r="J36" s="42">
        <f>SUM(J31:M35)</f>
        <v>14033967.59</v>
      </c>
      <c r="K36" s="42"/>
      <c r="L36" s="42"/>
      <c r="M36" s="42"/>
    </row>
    <row r="37" spans="1:13">
      <c r="H37" s="43" t="s">
        <v>36</v>
      </c>
      <c r="J37" s="28">
        <f>J19+J25+J28+J36</f>
        <v>19260229.45</v>
      </c>
      <c r="K37" s="28"/>
      <c r="L37" s="28"/>
      <c r="M37" s="28"/>
    </row>
    <row r="38" spans="1:13" customHeight="1" ht="15.75">
      <c r="A38" s="37" t="s">
        <v>37</v>
      </c>
      <c r="B38" s="37"/>
      <c r="H38" s="25" t="s">
        <v>38</v>
      </c>
      <c r="J38" s="39">
        <f>J14-J37</f>
        <v>46058437.64</v>
      </c>
      <c r="K38" s="39"/>
      <c r="L38" s="39"/>
      <c r="M38" s="39"/>
    </row>
    <row r="39" spans="1:13" customHeight="1" ht="15.75">
      <c r="A39" s="11"/>
      <c r="B39" s="11"/>
      <c r="J39" s="23"/>
      <c r="K39" s="23"/>
      <c r="L39" s="23"/>
      <c r="M39" s="23"/>
    </row>
    <row r="41" spans="1:13">
      <c r="A41" s="5" t="s">
        <v>39</v>
      </c>
    </row>
    <row r="44" spans="1:13">
      <c r="B44" s="29" t="s">
        <v>40</v>
      </c>
      <c r="C44" s="29"/>
      <c r="G44" s="29" t="s">
        <v>41</v>
      </c>
      <c r="H44" s="29"/>
      <c r="I44" s="29"/>
    </row>
    <row r="45" spans="1:13">
      <c r="B45" s="36" t="s">
        <v>42</v>
      </c>
      <c r="C45" s="37"/>
      <c r="G45" s="36" t="s">
        <v>43</v>
      </c>
      <c r="H45" s="37"/>
      <c r="I45" s="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G45:I45"/>
    <mergeCell ref="J27:M27"/>
    <mergeCell ref="A5:M5"/>
    <mergeCell ref="B18:H18"/>
    <mergeCell ref="J18:M18"/>
    <mergeCell ref="A38:B38"/>
    <mergeCell ref="J38:M38"/>
    <mergeCell ref="B45:C45"/>
    <mergeCell ref="B21:H21"/>
    <mergeCell ref="J21:M21"/>
    <mergeCell ref="J19:M19"/>
    <mergeCell ref="J25:M25"/>
    <mergeCell ref="J28:M28"/>
    <mergeCell ref="J36:M36"/>
    <mergeCell ref="B32:H32"/>
    <mergeCell ref="B33:H33"/>
    <mergeCell ref="B34:H34"/>
    <mergeCell ref="B35:H35"/>
    <mergeCell ref="J32:M32"/>
    <mergeCell ref="J33:M33"/>
    <mergeCell ref="J12:M12"/>
    <mergeCell ref="J13:M13"/>
    <mergeCell ref="J11:M11"/>
    <mergeCell ref="J14:M14"/>
    <mergeCell ref="B22:H22"/>
    <mergeCell ref="B23:H23"/>
    <mergeCell ref="J22:M22"/>
    <mergeCell ref="J23:M23"/>
    <mergeCell ref="B30:H30"/>
    <mergeCell ref="B31:H31"/>
    <mergeCell ref="J31:M31"/>
    <mergeCell ref="J29:M29"/>
    <mergeCell ref="J24:M24"/>
    <mergeCell ref="B24:H24"/>
    <mergeCell ref="B27:H27"/>
    <mergeCell ref="J34:M34"/>
    <mergeCell ref="J35:M35"/>
    <mergeCell ref="J37:M37"/>
    <mergeCell ref="B44:C44"/>
    <mergeCell ref="G44:I44"/>
  </mergeCells>
  <printOptions gridLines="false" gridLinesSet="true"/>
  <pageMargins left="0.70866141732283" right="0.70866141732283" top="0.74803149606299" bottom="0.15748031496063" header="0.31496062992126" footer="0.31496062992126"/>
  <pageSetup paperSize="9" orientation="landscape" scale="8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D19" sqref="D19"/>
    </sheetView>
  </sheetViews>
  <sheetFormatPr defaultRowHeight="14.4" outlineLevelRow="0" outlineLevelCol="0"/>
  <sheetData>
    <row r="1" spans="1:1" customHeight="1" ht="23.45">
      <c r="A1" s="2" t="s">
        <v>44</v>
      </c>
    </row>
    <row r="3" spans="1:1">
      <c r="A3" t="s">
        <v>45</v>
      </c>
    </row>
    <row r="5" spans="1:1">
      <c r="A5" t="s">
        <v>46</v>
      </c>
    </row>
    <row r="6" spans="1:1">
      <c r="A6" s="1" t="s">
        <v>47</v>
      </c>
    </row>
    <row r="9" spans="1:1">
      <c r="A9" t="s">
        <v>48</v>
      </c>
    </row>
    <row r="10" spans="1:1">
      <c r="A10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11 - SEFU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</cp:lastModifiedBy>
  <dcterms:created xsi:type="dcterms:W3CDTF">2015-06-06T02:17:20+08:00</dcterms:created>
  <dcterms:modified xsi:type="dcterms:W3CDTF">2023-08-11T15:50:30+08:00</dcterms:modified>
  <dc:title/>
  <dc:description/>
  <dc:subject/>
  <cp:keywords/>
  <cp:category/>
</cp:coreProperties>
</file>