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rm 9 - SCF" sheetId="1" r:id="rId4"/>
    <sheet name="FDPP LICENSE" sheetId="2" state="veryHidden" r:id="rId5"/>
  </sheets>
  <definedNames>
    <definedName name="_xlnm.Print_Area" localSheetId="0">'Form 9 - SCF'!$A$1:$G$62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<sst xmlns="http://schemas.openxmlformats.org/spreadsheetml/2006/main" uniqueCount="57">
  <si>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FDP Form 9 - Statement of Cash Flows</t>
  </si>
  <si>
    <t>(BLGF Memorandum Circular No. 09 - 2012 dated February 21, 2012, Annex 2)</t>
  </si>
  <si>
    <t>STATEMENT OF CASH FLOWS</t>
  </si>
  <si>
    <t>REGION:</t>
  </si>
  <si>
    <t>CARAGA 13</t>
  </si>
  <si>
    <t>CALENDAR YEAR:</t>
  </si>
  <si>
    <t>PROVINCE:</t>
  </si>
  <si>
    <t>SURIGAO DEL NORTE</t>
  </si>
  <si>
    <t>QUARTER:</t>
  </si>
  <si>
    <t>CITY/MUNICIPALITY:</t>
  </si>
  <si>
    <t>SURIGAO CITY</t>
  </si>
  <si>
    <t>Cash Flows From Operating Activities:</t>
  </si>
  <si>
    <t>Cash Inflows:</t>
  </si>
  <si>
    <t>Collection from Taxpayers</t>
  </si>
  <si>
    <t>Share from Internal Revenue Collections</t>
  </si>
  <si>
    <t>Receipts from Sale of Goods or Services</t>
  </si>
  <si>
    <t>Interest Income</t>
  </si>
  <si>
    <t>Dividend Income</t>
  </si>
  <si>
    <t>Other Receipts</t>
  </si>
  <si>
    <t xml:space="preserve">Total Cash Inflow </t>
  </si>
  <si>
    <t>Cash Outflows:</t>
  </si>
  <si>
    <t>Payments :</t>
  </si>
  <si>
    <t xml:space="preserve">     To Suppliers/Creditors</t>
  </si>
  <si>
    <t xml:space="preserve">     To Employees</t>
  </si>
  <si>
    <t>Interest Expense</t>
  </si>
  <si>
    <t>Other Expenses</t>
  </si>
  <si>
    <t xml:space="preserve">Total Cash Outflow </t>
  </si>
  <si>
    <t>Net Cash from Operating Activities</t>
  </si>
  <si>
    <t>Cash Flows from Investing Activities:</t>
  </si>
  <si>
    <t>From Sale of Property, Plant and Equipment</t>
  </si>
  <si>
    <t>From Sale of Dept Securities of Other Entities</t>
  </si>
  <si>
    <t>From Collection of Principal on Loans to Other Entities</t>
  </si>
  <si>
    <t>To Purchase Property, Plant and Equipment</t>
  </si>
  <si>
    <t>To Purchase Debt Securities of Other Entities</t>
  </si>
  <si>
    <t>To Grant/Make Loans to Other Entities</t>
  </si>
  <si>
    <t>Net Cash from Investing Activities</t>
  </si>
  <si>
    <t>Cash Flows from Financing Activities</t>
  </si>
  <si>
    <t>From Issuance of Debt Securities</t>
  </si>
  <si>
    <t>From Acquisition of Loan</t>
  </si>
  <si>
    <t>Total Cash Inflow</t>
  </si>
  <si>
    <t>Retirement/Redemption of Debt Securities</t>
  </si>
  <si>
    <t>Payment of Loan Amortization</t>
  </si>
  <si>
    <t>Total Cash Outflow</t>
  </si>
  <si>
    <t>Net Cash from Financing Activities</t>
  </si>
  <si>
    <t>Net Increase in Cash</t>
  </si>
  <si>
    <t>Cash at Beginning of the Period</t>
  </si>
  <si>
    <t>Cash at the End of the Period</t>
  </si>
  <si>
    <t xml:space="preserve">We hereby certify that we have reviewed the contents and hereby attest to the veracity and correctness of the data or information contained in this document.
</t>
  </si>
  <si>
    <t>(Sgd) EMMADEL V. LISONDRA, CPA</t>
  </si>
  <si>
    <t>(Sgd) PABLO YVES L. DUMLAO II</t>
  </si>
  <si>
    <t>Acting City Accountant</t>
  </si>
  <si>
    <t>City Mayor</t>
  </si>
  <si>
    <t>CAUTION:</t>
  </si>
  <si>
    <t>TO REDUCE THE RISK OF UPLOADING WRONG TEMPLATE FOR THIS DOCUMENT, DO NOT EDIT/DELETE THIS SHEET.</t>
  </si>
  <si>
    <t>FROM:</t>
  </si>
  <si>
    <t>FDPP TEAM</t>
  </si>
  <si>
    <t>v2</t>
  </si>
</sst>
</file>

<file path=xl/styles.xml><?xml version="1.0" encoding="utf-8"?>
<styleSheet xmlns="http://schemas.openxmlformats.org/spreadsheetml/2006/main" xml:space="preserve">
  <numFmts count="1">
    <numFmt numFmtId="164" formatCode="_-* #,##0.00_-;\-* #,##0.00_-;_-* &quot;-&quot;??_-;_-@_-"/>
  </numFmts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FF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9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9">
    <border/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general" vertical="center" textRotation="0" wrapText="true" shrinkToFit="false"/>
      <protection locked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general" vertical="center" textRotation="0" wrapText="false" shrinkToFit="false"/>
      <protection locked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general" vertical="bottom" textRotation="0" wrapText="true" shrinkToFit="false"/>
      <protection locked="false"/>
    </xf>
    <xf xfId="0" fontId="1" numFmtId="0" fillId="2" borderId="0" applyFont="1" applyNumberFormat="0" applyFill="0" applyBorder="0" applyAlignment="1" applyProtection="true">
      <alignment horizontal="general" vertical="bottom" textRotation="0" wrapText="true" shrinkToFit="false"/>
      <protection locked="false"/>
    </xf>
    <xf xfId="0" fontId="0" numFmtId="0" fillId="2" borderId="1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2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4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bottom" textRotation="0" wrapText="false" shrinkToFit="false"/>
      <protection locked="false"/>
    </xf>
    <xf xfId="0" fontId="4" numFmtId="0" fillId="2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3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1" applyProtection="true">
      <alignment horizontal="left" vertical="bottom" textRotation="0" wrapText="false" shrinkToFit="false"/>
      <protection locked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0" numFmtId="164" fillId="2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164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left" vertical="bottom" textRotation="0" wrapText="false" shrinkToFit="false"/>
      <protection locked="false"/>
    </xf>
    <xf xfId="0" fontId="1" numFmtId="164" fillId="2" borderId="5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2" borderId="7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2" borderId="3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1" numFmtId="0" fillId="2" borderId="3" applyFont="1" applyNumberFormat="0" applyFill="0" applyBorder="1" applyAlignment="1" applyProtection="true">
      <alignment horizontal="left" vertical="top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left" vertical="top" textRotation="0" wrapText="false" shrinkToFit="false"/>
      <protection locked="false"/>
    </xf>
    <xf xfId="0" fontId="1" numFmtId="0" fillId="2" borderId="3" applyFont="1" applyNumberFormat="0" applyFill="0" applyBorder="1" applyAlignment="1" applyProtection="true">
      <alignment horizontal="left" vertical="bottom" textRotation="0" wrapText="false" shrinkToFit="false"/>
      <protection locked="false"/>
    </xf>
    <xf xfId="0" fontId="1" numFmtId="164" fillId="2" borderId="4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1" numFmtId="164" fillId="2" borderId="8" applyFont="1" applyNumberFormat="1" applyFill="0" applyBorder="1" applyAlignment="0" applyProtection="true">
      <alignment horizontal="general" vertical="bottom" textRotation="0" wrapText="false" shrinkToFit="false"/>
      <protection locked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bottom" textRotation="0" wrapText="true" shrinkToFit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G62"/>
  <sheetViews>
    <sheetView tabSelected="1" workbookViewId="0" showGridLines="true" showRowColHeaders="1">
      <selection activeCell="A61" sqref="A61:B61"/>
    </sheetView>
  </sheetViews>
  <sheetFormatPr defaultRowHeight="14.4" outlineLevelRow="0" outlineLevelCol="0"/>
  <cols>
    <col min="1" max="1" width="19.5703125" customWidth="true" style="5"/>
    <col min="2" max="2" width="22.85546875" customWidth="true" style="5"/>
    <col min="3" max="3" width="18.7109375" customWidth="true" style="5"/>
    <col min="4" max="4" width="18.7109375" customWidth="true" style="5"/>
    <col min="5" max="5" width="11.85546875" customWidth="true" style="5"/>
    <col min="6" max="6" width="19.85546875" customWidth="true" style="5"/>
    <col min="7" max="7" width="19.85546875" customWidth="true" style="0"/>
  </cols>
  <sheetData>
    <row r="1" spans="1:7">
      <c r="A1" s="18" t="s">
        <v>0</v>
      </c>
      <c r="B1" s="4"/>
      <c r="C1" s="4"/>
      <c r="D1" s="4"/>
    </row>
    <row r="2" spans="1:7" s="6" customFormat="1">
      <c r="A2" s="18" t="s">
        <v>1</v>
      </c>
    </row>
    <row r="3" spans="1:7" s="6" customFormat="1">
      <c r="A3" s="3"/>
    </row>
    <row r="4" spans="1:7">
      <c r="A4" s="22" t="s">
        <v>2</v>
      </c>
      <c r="B4" s="22"/>
      <c r="C4" s="22"/>
      <c r="D4" s="22"/>
      <c r="E4" s="22"/>
      <c r="F4" s="22"/>
      <c r="G4" s="22"/>
    </row>
    <row r="5" spans="1:7">
      <c r="B5" s="7"/>
      <c r="C5" s="7"/>
      <c r="D5" s="7"/>
    </row>
    <row r="6" spans="1:7">
      <c r="A6" s="19" t="s">
        <v>3</v>
      </c>
      <c r="B6" s="38" t="s">
        <v>4</v>
      </c>
      <c r="C6" s="8"/>
      <c r="D6" s="19" t="s">
        <v>5</v>
      </c>
      <c r="E6" s="5">
        <v>2023</v>
      </c>
    </row>
    <row r="7" spans="1:7">
      <c r="A7" s="1" t="s">
        <v>6</v>
      </c>
      <c r="B7" s="39" t="s">
        <v>7</v>
      </c>
      <c r="C7" s="9"/>
      <c r="D7" s="20" t="s">
        <v>8</v>
      </c>
      <c r="E7" s="5">
        <v>2</v>
      </c>
    </row>
    <row r="8" spans="1:7">
      <c r="A8" s="1" t="s">
        <v>9</v>
      </c>
      <c r="B8" s="39" t="s">
        <v>10</v>
      </c>
      <c r="C8" s="9"/>
      <c r="D8" s="10"/>
    </row>
    <row r="10" spans="1:7">
      <c r="A10" s="29" t="s">
        <v>11</v>
      </c>
      <c r="B10" s="11"/>
      <c r="C10" s="11"/>
      <c r="D10" s="11"/>
      <c r="E10" s="11"/>
      <c r="F10" s="11"/>
      <c r="G10" s="12"/>
    </row>
    <row r="11" spans="1:7">
      <c r="A11" s="13"/>
      <c r="B11" s="30" t="s">
        <v>12</v>
      </c>
      <c r="G11" s="14"/>
    </row>
    <row r="12" spans="1:7">
      <c r="A12" s="13"/>
      <c r="C12" s="21" t="s">
        <v>13</v>
      </c>
      <c r="D12" s="21"/>
      <c r="E12" s="21"/>
      <c r="F12" s="23">
        <v>93930937.23</v>
      </c>
      <c r="G12" s="24"/>
    </row>
    <row r="13" spans="1:7">
      <c r="A13" s="13"/>
      <c r="C13" s="21" t="s">
        <v>14</v>
      </c>
      <c r="D13" s="21"/>
      <c r="E13" s="21"/>
      <c r="F13" s="23">
        <v>488175408</v>
      </c>
      <c r="G13" s="24"/>
    </row>
    <row r="14" spans="1:7">
      <c r="A14" s="13"/>
      <c r="C14" s="21" t="s">
        <v>15</v>
      </c>
      <c r="D14" s="21"/>
      <c r="E14" s="21"/>
      <c r="F14" s="23">
        <v>46837244.34</v>
      </c>
      <c r="G14" s="24"/>
    </row>
    <row r="15" spans="1:7">
      <c r="A15" s="13"/>
      <c r="C15" s="21" t="s">
        <v>16</v>
      </c>
      <c r="D15" s="21"/>
      <c r="E15" s="21"/>
      <c r="F15" s="23">
        <v>246455.89</v>
      </c>
      <c r="G15" s="24"/>
    </row>
    <row r="16" spans="1:7">
      <c r="A16" s="13"/>
      <c r="C16" s="21" t="s">
        <v>17</v>
      </c>
      <c r="D16" s="21"/>
      <c r="E16" s="21"/>
      <c r="F16" s="23">
        <v>0</v>
      </c>
      <c r="G16" s="24"/>
    </row>
    <row r="17" spans="1:7">
      <c r="A17" s="13"/>
      <c r="C17" s="21" t="s">
        <v>18</v>
      </c>
      <c r="D17" s="21"/>
      <c r="E17" s="21"/>
      <c r="F17" s="23">
        <v>24579767.96</v>
      </c>
      <c r="G17" s="24"/>
    </row>
    <row r="18" spans="1:7">
      <c r="A18" s="13"/>
      <c r="C18" s="25" t="s">
        <v>19</v>
      </c>
      <c r="D18" s="25"/>
      <c r="E18" s="25"/>
      <c r="F18" s="26">
        <f>SUM(F12:F17)</f>
        <v>653769813.42</v>
      </c>
      <c r="G18" s="24"/>
    </row>
    <row r="19" spans="1:7">
      <c r="A19" s="13"/>
      <c r="B19" s="30" t="s">
        <v>20</v>
      </c>
      <c r="F19" s="23"/>
      <c r="G19" s="24"/>
    </row>
    <row r="20" spans="1:7">
      <c r="A20" s="13"/>
      <c r="C20" s="5" t="s">
        <v>21</v>
      </c>
      <c r="F20" s="23"/>
      <c r="G20" s="24"/>
    </row>
    <row r="21" spans="1:7">
      <c r="A21" s="13"/>
      <c r="C21" s="5" t="s">
        <v>22</v>
      </c>
      <c r="F21" s="23">
        <v>167477880.5</v>
      </c>
      <c r="G21" s="24"/>
    </row>
    <row r="22" spans="1:7">
      <c r="A22" s="13"/>
      <c r="C22" s="5" t="s">
        <v>23</v>
      </c>
      <c r="F22" s="23">
        <v>139789964.5</v>
      </c>
      <c r="G22" s="24"/>
    </row>
    <row r="23" spans="1:7">
      <c r="A23" s="13"/>
      <c r="C23" s="5" t="s">
        <v>24</v>
      </c>
      <c r="F23" s="23">
        <v>4413791.95</v>
      </c>
      <c r="G23" s="24"/>
    </row>
    <row r="24" spans="1:7">
      <c r="A24" s="13"/>
      <c r="C24" s="5" t="s">
        <v>25</v>
      </c>
      <c r="F24" s="27">
        <v>215377208.75</v>
      </c>
      <c r="G24" s="24"/>
    </row>
    <row r="25" spans="1:7">
      <c r="A25" s="13"/>
      <c r="C25" s="30" t="s">
        <v>26</v>
      </c>
      <c r="D25" s="30"/>
      <c r="E25" s="30"/>
      <c r="F25" s="31">
        <f>SUM(F21:F24)</f>
        <v>527058845.7</v>
      </c>
      <c r="G25" s="24"/>
    </row>
    <row r="26" spans="1:7">
      <c r="A26" s="13"/>
      <c r="B26" s="30" t="s">
        <v>27</v>
      </c>
      <c r="C26" s="30"/>
      <c r="D26" s="30"/>
      <c r="E26" s="30"/>
      <c r="F26" s="26">
        <f>F18-F25</f>
        <v>126710967.72</v>
      </c>
      <c r="G26" s="24"/>
    </row>
    <row r="27" spans="1:7">
      <c r="A27" s="13"/>
      <c r="F27" s="23"/>
      <c r="G27" s="24"/>
    </row>
    <row r="28" spans="1:7">
      <c r="A28" s="32" t="s">
        <v>28</v>
      </c>
      <c r="F28" s="23"/>
      <c r="G28" s="24"/>
    </row>
    <row r="29" spans="1:7">
      <c r="A29" s="13"/>
      <c r="B29" s="30" t="s">
        <v>12</v>
      </c>
      <c r="F29" s="23"/>
      <c r="G29" s="24"/>
    </row>
    <row r="30" spans="1:7">
      <c r="A30" s="13"/>
      <c r="C30" s="21" t="s">
        <v>29</v>
      </c>
      <c r="D30" s="21"/>
      <c r="E30" s="21"/>
      <c r="F30" s="23">
        <v>0</v>
      </c>
      <c r="G30" s="24"/>
    </row>
    <row r="31" spans="1:7">
      <c r="A31" s="13"/>
      <c r="C31" s="21" t="s">
        <v>30</v>
      </c>
      <c r="D31" s="21"/>
      <c r="E31" s="21"/>
      <c r="F31" s="23">
        <v>0</v>
      </c>
      <c r="G31" s="24"/>
    </row>
    <row r="32" spans="1:7">
      <c r="A32" s="13"/>
      <c r="C32" s="21" t="s">
        <v>31</v>
      </c>
      <c r="D32" s="21"/>
      <c r="E32" s="21"/>
      <c r="F32" s="23">
        <v>0</v>
      </c>
      <c r="G32" s="24"/>
    </row>
    <row r="33" spans="1:7">
      <c r="A33" s="13"/>
      <c r="C33" s="25" t="s">
        <v>19</v>
      </c>
      <c r="D33" s="25"/>
      <c r="E33" s="25"/>
      <c r="F33" s="26">
        <v>0</v>
      </c>
      <c r="G33" s="24"/>
    </row>
    <row r="34" spans="1:7">
      <c r="A34" s="13"/>
      <c r="B34" s="30" t="s">
        <v>20</v>
      </c>
      <c r="F34" s="28"/>
      <c r="G34" s="24"/>
    </row>
    <row r="35" spans="1:7">
      <c r="A35" s="13"/>
      <c r="C35" s="21" t="s">
        <v>32</v>
      </c>
      <c r="D35" s="21"/>
      <c r="E35" s="21"/>
      <c r="F35" s="23">
        <v>38185961.1</v>
      </c>
      <c r="G35" s="24"/>
    </row>
    <row r="36" spans="1:7">
      <c r="A36" s="13"/>
      <c r="C36" s="21" t="s">
        <v>33</v>
      </c>
      <c r="D36" s="21"/>
      <c r="E36" s="21"/>
      <c r="F36" s="23">
        <v>0</v>
      </c>
      <c r="G36" s="24"/>
    </row>
    <row r="37" spans="1:7">
      <c r="A37" s="13"/>
      <c r="C37" s="21" t="s">
        <v>34</v>
      </c>
      <c r="D37" s="21"/>
      <c r="E37" s="21"/>
      <c r="F37" s="27">
        <v>0</v>
      </c>
      <c r="G37" s="24"/>
    </row>
    <row r="38" spans="1:7">
      <c r="A38" s="13"/>
      <c r="C38" s="25" t="s">
        <v>26</v>
      </c>
      <c r="D38" s="25"/>
      <c r="E38" s="25"/>
      <c r="F38" s="31">
        <f>F35</f>
        <v>38185961.1</v>
      </c>
      <c r="G38" s="24"/>
    </row>
    <row r="39" spans="1:7">
      <c r="A39" s="13"/>
      <c r="B39" s="25" t="s">
        <v>35</v>
      </c>
      <c r="C39" s="25"/>
      <c r="D39" s="25"/>
      <c r="E39" s="25"/>
      <c r="F39" s="26">
        <f>F33-F38</f>
        <v>-38185961.1</v>
      </c>
      <c r="G39" s="24"/>
    </row>
    <row r="40" spans="1:7">
      <c r="A40" s="13"/>
      <c r="B40" s="15"/>
      <c r="C40" s="15"/>
      <c r="D40" s="15"/>
      <c r="E40" s="15"/>
      <c r="F40" s="23"/>
      <c r="G40" s="24"/>
    </row>
    <row r="41" spans="1:7">
      <c r="A41" s="33" t="s">
        <v>36</v>
      </c>
      <c r="B41" s="34"/>
      <c r="C41" s="34"/>
      <c r="D41" s="34"/>
      <c r="E41" s="34"/>
      <c r="F41" s="23"/>
      <c r="G41" s="24"/>
    </row>
    <row r="42" spans="1:7">
      <c r="A42" s="13"/>
      <c r="B42" s="30" t="s">
        <v>12</v>
      </c>
      <c r="F42" s="23"/>
      <c r="G42" s="24"/>
    </row>
    <row r="43" spans="1:7">
      <c r="A43" s="13"/>
      <c r="C43" s="21" t="s">
        <v>37</v>
      </c>
      <c r="D43" s="21"/>
      <c r="E43" s="21"/>
      <c r="F43" s="23">
        <v>0</v>
      </c>
      <c r="G43" s="24"/>
    </row>
    <row r="44" spans="1:7">
      <c r="A44" s="13"/>
      <c r="C44" s="21" t="s">
        <v>38</v>
      </c>
      <c r="D44" s="21"/>
      <c r="E44" s="21"/>
      <c r="F44" s="23">
        <v>0</v>
      </c>
      <c r="G44" s="24"/>
    </row>
    <row r="45" spans="1:7">
      <c r="A45" s="13"/>
      <c r="C45" s="25" t="s">
        <v>39</v>
      </c>
      <c r="D45" s="25"/>
      <c r="E45" s="25"/>
      <c r="F45" s="26">
        <v>0</v>
      </c>
      <c r="G45" s="24"/>
    </row>
    <row r="46" spans="1:7">
      <c r="A46" s="13"/>
      <c r="B46" s="30" t="s">
        <v>20</v>
      </c>
      <c r="F46" s="23"/>
      <c r="G46" s="24"/>
    </row>
    <row r="47" spans="1:7">
      <c r="A47" s="13"/>
      <c r="C47" s="21" t="s">
        <v>40</v>
      </c>
      <c r="D47" s="21"/>
      <c r="E47" s="21"/>
      <c r="F47" s="23">
        <v>0</v>
      </c>
      <c r="G47" s="24"/>
    </row>
    <row r="48" spans="1:7">
      <c r="A48" s="13"/>
      <c r="C48" s="21" t="s">
        <v>41</v>
      </c>
      <c r="D48" s="21"/>
      <c r="E48" s="21"/>
      <c r="F48" s="27">
        <v>18595747.43</v>
      </c>
      <c r="G48" s="24"/>
    </row>
    <row r="49" spans="1:7">
      <c r="A49" s="13"/>
      <c r="C49" s="25" t="s">
        <v>42</v>
      </c>
      <c r="D49" s="25"/>
      <c r="E49" s="25"/>
      <c r="F49" s="31">
        <f>F48</f>
        <v>18595747.43</v>
      </c>
      <c r="G49" s="24"/>
    </row>
    <row r="50" spans="1:7">
      <c r="A50" s="13"/>
      <c r="B50" s="25" t="s">
        <v>43</v>
      </c>
      <c r="C50" s="25"/>
      <c r="D50" s="25"/>
      <c r="E50" s="25"/>
      <c r="F50" s="26">
        <f>F45-F49</f>
        <v>-18595747.43</v>
      </c>
      <c r="G50" s="24"/>
    </row>
    <row r="51" spans="1:7">
      <c r="A51" s="13"/>
      <c r="B51" s="15"/>
      <c r="C51" s="15"/>
      <c r="D51" s="15"/>
      <c r="E51" s="15"/>
      <c r="F51" s="23"/>
      <c r="G51" s="24"/>
    </row>
    <row r="52" spans="1:7">
      <c r="A52" s="35" t="s">
        <v>44</v>
      </c>
      <c r="B52" s="25"/>
      <c r="C52" s="25"/>
      <c r="D52" s="25"/>
      <c r="E52" s="30"/>
      <c r="F52" s="31"/>
      <c r="G52" s="36">
        <v>69929259.19</v>
      </c>
    </row>
    <row r="53" spans="1:7">
      <c r="A53" s="35" t="s">
        <v>45</v>
      </c>
      <c r="B53" s="25"/>
      <c r="C53" s="25"/>
      <c r="D53" s="25"/>
      <c r="E53" s="30"/>
      <c r="F53" s="31"/>
      <c r="G53" s="36">
        <v>881759083.43</v>
      </c>
    </row>
    <row r="54" spans="1:7">
      <c r="A54" s="35" t="s">
        <v>46</v>
      </c>
      <c r="B54" s="25"/>
      <c r="C54" s="25"/>
      <c r="D54" s="25"/>
      <c r="E54" s="30"/>
      <c r="F54" s="31"/>
      <c r="G54" s="37">
        <f>G52+G53</f>
        <v>951688342.62</v>
      </c>
    </row>
    <row r="55" spans="1:7">
      <c r="A55" s="13"/>
      <c r="F55" s="23"/>
      <c r="G55" s="24"/>
    </row>
    <row r="56" spans="1:7">
      <c r="A56" s="16"/>
      <c r="B56" s="16"/>
      <c r="C56" s="16"/>
      <c r="D56" s="16"/>
      <c r="E56" s="16"/>
      <c r="F56" s="16"/>
      <c r="G56" s="16"/>
    </row>
    <row r="57" spans="1:7">
      <c r="A57" s="17" t="s">
        <v>47</v>
      </c>
    </row>
    <row r="58" spans="1:7">
      <c r="A58" s="17"/>
    </row>
    <row r="59" spans="1:7">
      <c r="A59" s="17"/>
    </row>
    <row r="60" spans="1:7">
      <c r="A60" s="17"/>
    </row>
    <row r="61" spans="1:7">
      <c r="A61" s="42" t="s">
        <v>48</v>
      </c>
      <c r="B61" s="42"/>
      <c r="E61" s="42" t="s">
        <v>49</v>
      </c>
      <c r="F61" s="42"/>
    </row>
    <row r="62" spans="1:7">
      <c r="A62" s="41" t="s">
        <v>50</v>
      </c>
      <c r="B62" s="40"/>
      <c r="E62" s="41" t="s">
        <v>51</v>
      </c>
      <c r="F62" s="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1:B61"/>
    <mergeCell ref="A62:B62"/>
    <mergeCell ref="E61:F61"/>
    <mergeCell ref="E62:F62"/>
    <mergeCell ref="A4:G4"/>
    <mergeCell ref="A54:D54"/>
    <mergeCell ref="C48:E48"/>
    <mergeCell ref="C49:E49"/>
    <mergeCell ref="B50:E50"/>
    <mergeCell ref="A52:D52"/>
    <mergeCell ref="A53:D53"/>
    <mergeCell ref="A41:E41"/>
    <mergeCell ref="C43:E43"/>
    <mergeCell ref="C44:E44"/>
    <mergeCell ref="C45:E45"/>
    <mergeCell ref="C47:E47"/>
    <mergeCell ref="C38:E38"/>
    <mergeCell ref="B39:E39"/>
    <mergeCell ref="C12:E12"/>
    <mergeCell ref="C13:E13"/>
    <mergeCell ref="C35:E35"/>
    <mergeCell ref="C36:E36"/>
    <mergeCell ref="C37:E37"/>
    <mergeCell ref="C30:E30"/>
    <mergeCell ref="C31:E31"/>
    <mergeCell ref="C32:E32"/>
    <mergeCell ref="C33:E33"/>
    <mergeCell ref="C14:E14"/>
    <mergeCell ref="C15:E15"/>
    <mergeCell ref="C16:E16"/>
    <mergeCell ref="C17:E17"/>
    <mergeCell ref="C18:E18"/>
  </mergeCells>
  <printOptions gridLines="false" gridLinesSet="true"/>
  <pageMargins left="0.7" right="0.7" top="0.75" bottom="0.75" header="0.3" footer="0.3"/>
  <pageSetup paperSize="9" orientation="portrait" scale="67" fitToHeight="1" fitToWidth="1" r:id="rId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9"/>
  <sheetViews>
    <sheetView tabSelected="0" workbookViewId="0" showGridLines="true" showRowColHeaders="1">
      <selection activeCell="H27" sqref="H27"/>
    </sheetView>
  </sheetViews>
  <sheetFormatPr defaultRowHeight="14.4" outlineLevelRow="0" outlineLevelCol="0"/>
  <sheetData>
    <row r="1" spans="1:1" customHeight="1" ht="23.45">
      <c r="A1" s="2" t="s">
        <v>52</v>
      </c>
    </row>
    <row r="3" spans="1:1">
      <c r="A3" t="s">
        <v>53</v>
      </c>
    </row>
    <row r="5" spans="1:1">
      <c r="A5" t="s">
        <v>54</v>
      </c>
    </row>
    <row r="6" spans="1:1">
      <c r="A6" s="1" t="s">
        <v>55</v>
      </c>
    </row>
    <row r="9" spans="1:1">
      <c r="A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 9 - SCF</vt:lpstr>
      <vt:lpstr>FDPP LICENSE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Jasmin Aure</dc:creator>
  <cp:lastModifiedBy>Angeline</cp:lastModifiedBy>
  <dcterms:created xsi:type="dcterms:W3CDTF">2015-06-06T02:17:20+08:00</dcterms:created>
  <dcterms:modified xsi:type="dcterms:W3CDTF">2023-07-31T10:10:25+08:00</dcterms:modified>
  <dc:title/>
  <dc:description/>
  <dc:subject/>
  <cp:keywords/>
  <cp:category/>
</cp:coreProperties>
</file>