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Form 13 - MANCOM" sheetId="1" r:id="rId4"/>
  </sheets>
  <definedNames/>
  <calcPr calcId="999999" calcMode="auto" calcCompleted="1" fullCalcOnLoad="0" forceFullCalc="0"/>
</workbook>
</file>

<file path=xl/sharedStrings.xml><?xml version="1.0" encoding="utf-8"?>
<sst xmlns="http://schemas.openxmlformats.org/spreadsheetml/2006/main" uniqueCount="31">
  <si>
    <t>FDP Form 13- Manpower Complement</t>
  </si>
  <si>
    <t>HUMAN RESOURCE COMPLEMENT</t>
  </si>
  <si>
    <t>REGION:  CARAGA 13</t>
  </si>
  <si>
    <t>CALENDAR YEAR:</t>
  </si>
  <si>
    <t>PROVINCE:  SURIGAO DEL NORTE</t>
  </si>
  <si>
    <t>QUARTER:</t>
  </si>
  <si>
    <t>CITY/MUNICIPALITY:  SURIGAO CITY</t>
  </si>
  <si>
    <t xml:space="preserve">Nature of Appointment or Employment
 </t>
  </si>
  <si>
    <t xml:space="preserve">Number </t>
  </si>
  <si>
    <t>Compensation and Other Benefits</t>
  </si>
  <si>
    <t xml:space="preserve">Total </t>
  </si>
  <si>
    <t>Salaries and Wages</t>
  </si>
  <si>
    <t>Other Monetary Benefits</t>
  </si>
  <si>
    <t>I. Permanent</t>
  </si>
  <si>
    <t>RATA</t>
  </si>
  <si>
    <t>PERA ACA</t>
  </si>
  <si>
    <t>Midyear Bonus</t>
  </si>
  <si>
    <t>II. Coterminous/Elective</t>
  </si>
  <si>
    <t>III. Job Order</t>
  </si>
  <si>
    <t>IV. Contract of Service</t>
  </si>
  <si>
    <t>TOTAL</t>
  </si>
  <si>
    <t>We hereby certify that we have reviewed the contents and hereby attest to the veracity and correctness of the data or information  contained in this document.</t>
  </si>
  <si>
    <t>HAIREE CEL S. PEDIMONTE</t>
  </si>
  <si>
    <t>EMMADEL V. LISONDRA, CPA</t>
  </si>
  <si>
    <t>PABLO YVES L. DUMLAO II</t>
  </si>
  <si>
    <t>CGADH I - Human Resource Officer</t>
  </si>
  <si>
    <t>Acting City Accountant</t>
  </si>
  <si>
    <t>City Mayor</t>
  </si>
  <si>
    <t>Notes:</t>
  </si>
  <si>
    <r>
      <t xml:space="preserve">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rFont val="Calibri"/>
        <b val="false"/>
        <i val="true"/>
        <strike val="false"/>
        <color rgb="FF000000"/>
        <sz val="10"/>
        <u val="none"/>
      </rPr>
      <t xml:space="preserve"> (Source: PRESIDENTIAL DECREE No. 807 October 6, 1975)</t>
    </r>
  </si>
  <si>
    <r>
      <t xml:space="preserve">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rFont val="Calibri"/>
        <b val="false"/>
        <i val="true"/>
        <strike val="false"/>
        <color rgb="FF000000"/>
        <sz val="10"/>
        <u val="none"/>
      </rPr>
      <t xml:space="preserve"> (Source: Omnibus Rules Implementing Book V of E.O. No. 292 and Other Pertinent Civil Service Laws)</t>
    </r>
    <r>
      <rPr>
        <rFont val="Calibri"/>
        <b val="false"/>
        <i val="false"/>
        <strike val="false"/>
        <color rgb="FF000000"/>
        <sz val="10"/>
        <u val="none"/>
      </rPr>
      <t xml:space="preserve">
</t>
    </r>
  </si>
</sst>
</file>

<file path=xl/styles.xml><?xml version="1.0" encoding="utf-8"?>
<styleSheet xmlns="http://schemas.openxmlformats.org/spreadsheetml/2006/main" xml:space="preserve">
  <numFmts count="3">
    <numFmt numFmtId="164" formatCode="\P\ #,##0.00"/>
    <numFmt numFmtId="165" formatCode="_(&quot;P&quot;* #,##0.00_);_(&quot;P&quot;* \(#,##0.00\);_(&quot;P&quot;* &quot;-&quot;??_);_(@_)"/>
    <numFmt numFmtId="166" formatCode="_(* #,##0.00_);_(* \(#,##0.00\);_(* &quot;-&quot;??_);_(@_)"/>
  </numFmts>
  <fonts count="6">
    <font>
      <b val="0"/>
      <i val="0"/>
      <strike val="0"/>
      <u val="none"/>
      <sz val="11"/>
      <color rgb="FF000000"/>
      <name val="Calibri"/>
    </font>
    <font>
      <b val="0"/>
      <i val="0"/>
      <strike val="0"/>
      <u val="none"/>
      <sz val="10"/>
      <color rgb="FF000000"/>
      <name val="Calibri"/>
    </font>
    <font>
      <b val="1"/>
      <i val="0"/>
      <strike val="0"/>
      <u val="none"/>
      <sz val="10"/>
      <color rgb="FF000000"/>
      <name val="Calibri"/>
    </font>
    <font>
      <b val="1"/>
      <i val="0"/>
      <strike val="0"/>
      <u val="none"/>
      <sz val="11"/>
      <color rgb="FF000000"/>
      <name val="Calibri"/>
    </font>
    <font>
      <b val="1"/>
      <i val="1"/>
      <strike val="0"/>
      <u val="none"/>
      <sz val="10"/>
      <color rgb="FF000000"/>
      <name val="Calibri"/>
    </font>
    <font>
      <b val="1"/>
      <i val="0"/>
      <strike val="0"/>
      <u val="none"/>
      <sz val="12"/>
      <color rgb="FF000000"/>
      <name val="Calibri"/>
    </font>
  </fonts>
  <fills count="3">
    <fill>
      <patternFill patternType="none"/>
    </fill>
    <fill>
      <patternFill patternType="gray125">
        <fgColor rgb="FFFFFFFF"/>
        <bgColor rgb="FF000000"/>
      </patternFill>
    </fill>
    <fill>
      <patternFill patternType="none"/>
    </fill>
  </fills>
  <borders count="13">
    <border/>
    <border>
      <left style="thin">
        <color rgb="FF000000"/>
      </left>
      <right style="thin">
        <color rgb="FF000000"/>
      </right>
      <top style="thin">
        <color rgb="FF000000"/>
      </top>
      <bottom style="thin">
        <color rgb="FF000000"/>
      </bottom>
    </border>
    <border>
      <left style="thin">
        <color rgb="FF000000"/>
      </left>
      <top style="thin">
        <color rgb="FF000000"/>
      </top>
    </border>
    <border>
      <left style="thin">
        <color rgb="FF000000"/>
      </left>
    </border>
    <border>
      <right style="thin">
        <color rgb="FF000000"/>
      </right>
      <top style="thin">
        <color rgb="FF000000"/>
      </top>
    </border>
    <border>
      <right style="thin">
        <color rgb="FF000000"/>
      </right>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s>
  <cellStyleXfs count="1">
    <xf numFmtId="0" fontId="0" fillId="0" borderId="0"/>
  </cellStyleXfs>
  <cellXfs count="56">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2" numFmtId="0" fillId="2" borderId="0" applyFont="1" applyNumberFormat="0" applyFill="0" applyBorder="0" applyAlignment="1">
      <alignment horizontal="center"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1" numFmtId="3" fillId="2" borderId="1" applyFont="1" applyNumberFormat="1" applyFill="0" applyBorder="1" applyAlignment="1">
      <alignment horizontal="center" vertical="center" textRotation="0" wrapText="false" shrinkToFit="false"/>
    </xf>
    <xf xfId="0" fontId="1" numFmtId="164" fillId="2" borderId="2" applyFont="1" applyNumberFormat="1" applyFill="0" applyBorder="1" applyAlignment="1">
      <alignment horizontal="left" vertical="center" textRotation="0" wrapText="false" shrinkToFit="false"/>
    </xf>
    <xf xfId="0" fontId="1" numFmtId="164" fillId="2" borderId="3" applyFont="1" applyNumberFormat="1" applyFill="0" applyBorder="1" applyAlignment="1">
      <alignment horizontal="left" vertical="center" textRotation="0" wrapText="false" shrinkToFit="false"/>
    </xf>
    <xf xfId="0" fontId="1" numFmtId="0" fillId="2" borderId="3" applyFont="1" applyNumberFormat="0" applyFill="0" applyBorder="1" applyAlignment="0">
      <alignment horizontal="general" vertical="bottom" textRotation="0" wrapText="false" shrinkToFit="false"/>
    </xf>
    <xf xfId="0" fontId="1" numFmtId="164" fillId="2" borderId="4" applyFont="1" applyNumberFormat="1" applyFill="0" applyBorder="1" applyAlignment="1">
      <alignment horizontal="general" vertical="center" textRotation="0" wrapText="false" shrinkToFit="false"/>
    </xf>
    <xf xfId="0" fontId="1" numFmtId="165" fillId="2" borderId="5" applyFont="1" applyNumberFormat="1" applyFill="0" applyBorder="1" applyAlignment="1">
      <alignment horizontal="general" vertical="center" textRotation="0" wrapText="false" shrinkToFit="false"/>
    </xf>
    <xf xfId="0" fontId="1" numFmtId="166" fillId="2" borderId="5" applyFont="1" applyNumberFormat="1" applyFill="0" applyBorder="1" applyAlignment="1">
      <alignment horizontal="center" vertical="center" textRotation="0" wrapText="false" shrinkToFit="false"/>
    </xf>
    <xf xfId="0" fontId="1" numFmtId="166" fillId="2" borderId="5" applyFont="1" applyNumberFormat="1" applyFill="0" applyBorder="1" applyAlignment="1">
      <alignment horizontal="general" vertical="center" textRotation="0" wrapText="false" shrinkToFit="false"/>
    </xf>
    <xf xfId="0" fontId="1" numFmtId="165" fillId="2" borderId="4" applyFont="1" applyNumberFormat="1" applyFill="0" applyBorder="1" applyAlignment="1">
      <alignment horizontal="general" vertical="center" textRotation="0" wrapText="false" shrinkToFit="false"/>
    </xf>
    <xf xfId="0" fontId="1" numFmtId="0" fillId="2" borderId="6" applyFont="1" applyNumberFormat="0" applyFill="0" applyBorder="1" applyAlignment="1">
      <alignment horizontal="general" vertical="center" textRotation="0" wrapText="false" shrinkToFit="false"/>
    </xf>
    <xf xfId="0" fontId="1" numFmtId="166" fillId="2" borderId="7" applyFont="1" applyNumberFormat="1" applyFill="0" applyBorder="1" applyAlignment="1">
      <alignment horizontal="right" vertical="center" textRotation="0" wrapText="false" shrinkToFit="false"/>
    </xf>
    <xf xfId="0" fontId="1" numFmtId="164" fillId="2" borderId="7" applyFont="1" applyNumberFormat="1" applyFill="0" applyBorder="1" applyAlignment="1">
      <alignment horizontal="center" vertical="center" textRotation="0" wrapText="false" shrinkToFit="false"/>
    </xf>
    <xf xfId="0" fontId="1" numFmtId="166" fillId="2" borderId="8" applyFont="1" applyNumberFormat="1" applyFill="0" applyBorder="1" applyAlignment="1">
      <alignment horizontal="general" vertical="center" textRotation="0" wrapText="false" shrinkToFit="false"/>
    </xf>
    <xf xfId="0" fontId="1" numFmtId="166" fillId="2" borderId="1" applyFont="1" applyNumberFormat="1" applyFill="0" applyBorder="1" applyAlignment="1">
      <alignment horizontal="right" vertical="center" textRotation="0" wrapText="false" shrinkToFit="false"/>
    </xf>
    <xf xfId="0" fontId="1" numFmtId="166" fillId="2" borderId="3" applyFont="1" applyNumberFormat="1" applyFill="0" applyBorder="1" applyAlignment="1">
      <alignment horizontal="right" vertical="center" textRotation="0" wrapText="false" shrinkToFit="false"/>
    </xf>
    <xf xfId="0" fontId="1" numFmtId="0" fillId="2" borderId="0" applyFont="1" applyNumberFormat="0" applyFill="0" applyBorder="0" applyAlignment="1">
      <alignment horizontal="center" vertical="bottom" textRotation="0" wrapText="false" shrinkToFit="false"/>
    </xf>
    <xf xfId="0" fontId="2" numFmtId="0" fillId="2" borderId="1" applyFont="1" applyNumberFormat="0" applyFill="0" applyBorder="1" applyAlignment="1">
      <alignment horizontal="center" vertical="center" textRotation="0" wrapText="false" shrinkToFit="false"/>
    </xf>
    <xf xfId="0" fontId="1" numFmtId="0" fillId="2" borderId="0" applyFont="1" applyNumberFormat="0" applyFill="0" applyBorder="0" applyAlignment="1">
      <alignment horizontal="left" vertical="top" textRotation="0" wrapText="true" shrinkToFit="false"/>
    </xf>
    <xf xfId="0" fontId="1" numFmtId="3" fillId="2" borderId="9" applyFont="1" applyNumberFormat="1" applyFill="0" applyBorder="1" applyAlignment="1">
      <alignment horizontal="center" vertical="center" textRotation="0" wrapText="false" shrinkToFit="false"/>
    </xf>
    <xf xfId="0" fontId="1" numFmtId="165" fillId="2" borderId="10" applyFont="1" applyNumberFormat="1" applyFill="0" applyBorder="1" applyAlignment="1">
      <alignment horizontal="general" vertical="center" textRotation="0" wrapText="false" shrinkToFit="false"/>
    </xf>
    <xf xfId="0" fontId="1" numFmtId="164" fillId="2" borderId="0" applyFont="1" applyNumberFormat="1" applyFill="0" applyBorder="0" applyAlignment="0">
      <alignment horizontal="general" vertical="bottom" textRotation="0" wrapText="false" shrinkToFit="false"/>
    </xf>
    <xf xfId="0" fontId="0" numFmtId="0" fillId="2" borderId="0" applyFont="0" applyNumberFormat="0" applyFill="0" applyBorder="0" applyAlignment="1">
      <alignment horizontal="general" vertical="center" textRotation="0" wrapText="false" shrinkToFit="false"/>
    </xf>
    <xf xfId="0" fontId="3"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lignment horizontal="general" vertical="bottom" textRotation="0" wrapText="true" shrinkToFit="false"/>
    </xf>
    <xf xfId="0" fontId="4" numFmtId="0" fillId="2" borderId="1" applyFont="1" applyNumberFormat="0" applyFill="0" applyBorder="1" applyAlignment="1">
      <alignment horizontal="center" vertical="bottom" textRotation="0" wrapText="false" shrinkToFit="false"/>
    </xf>
    <xf xfId="0" fontId="2" numFmtId="3" fillId="2" borderId="1" applyFont="1" applyNumberFormat="1" applyFill="0" applyBorder="1" applyAlignment="1">
      <alignment horizontal="center" vertical="center" textRotation="0" wrapText="false" shrinkToFit="false"/>
    </xf>
    <xf xfId="0" fontId="2" numFmtId="165" fillId="2" borderId="7" applyFont="1" applyNumberFormat="1" applyFill="0" applyBorder="1" applyAlignment="1">
      <alignment horizontal="right" vertical="center" textRotation="0" wrapText="false" shrinkToFit="false"/>
    </xf>
    <xf xfId="0" fontId="2" numFmtId="164" fillId="2" borderId="11" applyFont="1" applyNumberFormat="1" applyFill="0" applyBorder="1" applyAlignment="1">
      <alignment horizontal="center" vertical="center" textRotation="0" wrapText="false" shrinkToFit="false"/>
    </xf>
    <xf xfId="0" fontId="2" numFmtId="165" fillId="2" borderId="12" applyFont="1" applyNumberFormat="1" applyFill="0" applyBorder="1" applyAlignment="1">
      <alignment horizontal="left" vertical="center" textRotation="0" wrapText="false" shrinkToFit="false"/>
    </xf>
    <xf xfId="0" fontId="2" numFmtId="165" fillId="2" borderId="1" applyFont="1" applyNumberFormat="1" applyFill="0" applyBorder="1" applyAlignment="1">
      <alignment horizontal="center" vertical="center" textRotation="0" wrapText="false" shrinkToFit="false"/>
    </xf>
    <xf xfId="0" fontId="3" numFmtId="0" fillId="2" borderId="0" applyFont="1" applyNumberFormat="0" applyFill="0" applyBorder="0" applyAlignment="0">
      <alignment horizontal="general" vertical="bottom" textRotation="0" wrapText="false" shrinkToFit="false"/>
    </xf>
    <xf xfId="0" fontId="5" numFmtId="0" fillId="2" borderId="0" applyFont="1" applyNumberFormat="0" applyFill="0" applyBorder="0" applyAlignment="1">
      <alignment horizontal="center" vertical="bottom" textRotation="0" wrapText="false" shrinkToFit="false"/>
    </xf>
    <xf xfId="0" fontId="1" numFmtId="0" fillId="2" borderId="0" applyFont="1" applyNumberFormat="0" applyFill="0" applyBorder="0" applyAlignment="1">
      <alignment horizontal="left" vertical="bottom" textRotation="0" wrapText="true" shrinkToFit="false"/>
    </xf>
    <xf xfId="0" fontId="2" numFmtId="0" fillId="2" borderId="2" applyFont="1" applyNumberFormat="0" applyFill="0" applyBorder="1" applyAlignment="1">
      <alignment horizontal="center" vertical="center" textRotation="0" wrapText="false" shrinkToFit="false"/>
    </xf>
    <xf xfId="0" fontId="2" numFmtId="0" fillId="2" borderId="4" applyFont="1" applyNumberFormat="0" applyFill="0" applyBorder="1" applyAlignment="1">
      <alignment horizontal="center" vertical="center" textRotation="0" wrapText="false" shrinkToFit="false"/>
    </xf>
    <xf xfId="0" fontId="1" numFmtId="165" fillId="2" borderId="2" applyFont="1" applyNumberFormat="1" applyFill="0" applyBorder="1" applyAlignment="1">
      <alignment horizontal="right" vertical="center"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2" borderId="6" applyFont="1" applyNumberFormat="0" applyFill="0" applyBorder="1" applyAlignment="1">
      <alignment horizontal="center" vertical="center" textRotation="0" wrapText="false" shrinkToFit="false"/>
    </xf>
    <xf xfId="0" fontId="1" numFmtId="0" fillId="2" borderId="9" applyFont="1" applyNumberFormat="0" applyFill="0" applyBorder="1" applyAlignment="1">
      <alignment horizontal="center" vertical="center" textRotation="0" wrapText="false" shrinkToFit="false"/>
    </xf>
    <xf xfId="0" fontId="2" numFmtId="0" fillId="2" borderId="1" applyFont="1" applyNumberFormat="0" applyFill="0" applyBorder="1" applyAlignment="1">
      <alignment horizontal="center" vertical="center" textRotation="0" wrapText="false" shrinkToFit="false"/>
    </xf>
    <xf xfId="0" fontId="2" numFmtId="0" fillId="2" borderId="0" applyFont="1" applyNumberFormat="0" applyFill="0" applyBorder="0" applyAlignment="1">
      <alignment horizontal="center" vertical="bottom" textRotation="0" wrapText="false" shrinkToFit="false"/>
    </xf>
    <xf xfId="0" fontId="1" numFmtId="0" fillId="2" borderId="0" applyFont="1" applyNumberFormat="0" applyFill="0" applyBorder="0" applyAlignment="1">
      <alignment horizontal="center" vertical="bottom" textRotation="0" wrapText="false" shrinkToFit="false"/>
    </xf>
    <xf xfId="0" fontId="1" numFmtId="0" fillId="2" borderId="0" applyFont="1" applyNumberFormat="0" applyFill="0" applyBorder="0" applyAlignment="1">
      <alignment horizontal="left" vertical="bottom" textRotation="0" wrapText="false" shrinkToFit="false"/>
    </xf>
    <xf xfId="0" fontId="2" numFmtId="0" fillId="2" borderId="6" applyFont="1" applyNumberFormat="0" applyFill="0" applyBorder="1" applyAlignment="1">
      <alignment horizontal="center" vertical="center" textRotation="0" wrapText="false" shrinkToFit="false"/>
    </xf>
    <xf xfId="0" fontId="2" numFmtId="0" fillId="2" borderId="9" applyFont="1" applyNumberFormat="0" applyFill="0" applyBorder="1" applyAlignment="1">
      <alignment horizontal="center" vertical="center" textRotation="0" wrapText="false" shrinkToFit="false"/>
    </xf>
    <xf xfId="0" fontId="1" numFmtId="0" fillId="2" borderId="6" applyFont="1" applyNumberFormat="0" applyFill="0" applyBorder="1" applyAlignment="1">
      <alignment horizontal="left" vertical="center" textRotation="0" wrapText="true" shrinkToFit="false"/>
    </xf>
    <xf xfId="0" fontId="1" numFmtId="0" fillId="2" borderId="9" applyFont="1" applyNumberFormat="0" applyFill="0" applyBorder="1" applyAlignment="1">
      <alignment horizontal="left" vertical="center" textRotation="0" wrapText="true" shrinkToFit="false"/>
    </xf>
    <xf xfId="0" fontId="1" numFmtId="3" fillId="2" borderId="6" applyFont="1" applyNumberFormat="1" applyFill="0" applyBorder="1" applyAlignment="1">
      <alignment horizontal="center" vertical="center" textRotation="0" wrapText="false" shrinkToFit="false"/>
    </xf>
    <xf xfId="0" fontId="1" numFmtId="3" fillId="2" borderId="9" applyFont="1" applyNumberFormat="1" applyFill="0" applyBorder="1" applyAlignment="1">
      <alignment horizontal="center" vertical="center" textRotation="0" wrapText="false" shrinkToFit="false"/>
    </xf>
    <xf xfId="0" fontId="1" numFmtId="0" fillId="2" borderId="6" applyFont="1" applyNumberFormat="0" applyFill="0" applyBorder="1" applyAlignment="1">
      <alignment horizontal="left" vertical="center" textRotation="0" wrapText="false" shrinkToFit="false"/>
    </xf>
    <xf xfId="0" fontId="1" numFmtId="0" fillId="2" borderId="9" applyFont="1" applyNumberFormat="0" applyFill="0"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G30"/>
  <sheetViews>
    <sheetView tabSelected="1" workbookViewId="0" showGridLines="true" showRowColHeaders="1">
      <selection activeCell="A1" sqref="A1"/>
    </sheetView>
  </sheetViews>
  <sheetFormatPr defaultRowHeight="14.4" outlineLevelRow="0" outlineLevelCol="0"/>
  <cols>
    <col min="1" max="1" width="35" customWidth="true" style="1"/>
    <col min="2" max="2" width="20.85546875" customWidth="true" style="1"/>
    <col min="3" max="3" width="28.140625" customWidth="true" style="1"/>
    <col min="4" max="4" width="23.7109375" customWidth="true" style="1"/>
    <col min="5" max="5" width="23.7109375" customWidth="true" style="1"/>
    <col min="6" max="6" width="23.7109375" customWidth="true" style="1"/>
    <col min="7" max="7" width="9.140625" customWidth="true" style="1"/>
  </cols>
  <sheetData>
    <row r="1" spans="1:7">
      <c r="A1" s="1" t="s">
        <v>0</v>
      </c>
    </row>
    <row r="2" spans="1:7" customHeight="1" ht="9.75"/>
    <row r="3" spans="1:7" customHeight="1" ht="15.75">
      <c r="A3" s="36" t="s">
        <v>1</v>
      </c>
      <c r="B3" s="36"/>
      <c r="C3" s="36"/>
      <c r="D3" s="36"/>
      <c r="E3" s="36"/>
      <c r="F3" s="36"/>
    </row>
    <row r="5" spans="1:7" customHeight="1" ht="15">
      <c r="A5" s="26" t="s">
        <v>2</v>
      </c>
      <c r="B5" s="25"/>
      <c r="C5" s="26" t="s">
        <v>3</v>
      </c>
      <c r="D5" s="27">
        <v>2023</v>
      </c>
    </row>
    <row r="6" spans="1:7" customHeight="1" ht="15">
      <c r="A6" s="35" t="s">
        <v>4</v>
      </c>
      <c r="B6" s="28"/>
      <c r="C6" s="26" t="s">
        <v>5</v>
      </c>
      <c r="D6" s="27">
        <v>2</v>
      </c>
    </row>
    <row r="7" spans="1:7" customHeight="1" ht="15">
      <c r="A7" s="35" t="s">
        <v>6</v>
      </c>
      <c r="B7" s="27"/>
      <c r="C7" s="26"/>
      <c r="D7" s="27"/>
      <c r="E7" s="3"/>
      <c r="F7" s="3"/>
    </row>
    <row r="8" spans="1:7" customHeight="1" ht="11.25"/>
    <row r="9" spans="1:7" customHeight="1" ht="36.75">
      <c r="A9" s="44" t="s">
        <v>7</v>
      </c>
      <c r="B9" s="44" t="s">
        <v>8</v>
      </c>
      <c r="C9" s="44" t="s">
        <v>9</v>
      </c>
      <c r="D9" s="44"/>
      <c r="E9" s="44"/>
      <c r="F9" s="48" t="s">
        <v>10</v>
      </c>
    </row>
    <row r="10" spans="1:7" customHeight="1" ht="15">
      <c r="A10" s="44"/>
      <c r="B10" s="44"/>
      <c r="C10" s="20" t="s">
        <v>11</v>
      </c>
      <c r="D10" s="38" t="s">
        <v>12</v>
      </c>
      <c r="E10" s="39"/>
      <c r="F10" s="49"/>
    </row>
    <row r="11" spans="1:7" customHeight="1" ht="14.25">
      <c r="A11" s="50" t="s">
        <v>13</v>
      </c>
      <c r="B11" s="52">
        <v>502</v>
      </c>
      <c r="C11" s="40">
        <v>37478635</v>
      </c>
      <c r="D11" s="5" t="s">
        <v>14</v>
      </c>
      <c r="E11" s="12">
        <v>985500</v>
      </c>
      <c r="F11" s="8"/>
    </row>
    <row r="12" spans="1:7">
      <c r="A12" s="51"/>
      <c r="B12" s="53"/>
      <c r="C12" s="41"/>
      <c r="D12" s="6" t="s">
        <v>15</v>
      </c>
      <c r="E12" s="11">
        <v>2994000</v>
      </c>
      <c r="F12" s="9"/>
    </row>
    <row r="13" spans="1:7">
      <c r="A13" s="51"/>
      <c r="B13" s="53"/>
      <c r="C13" s="41"/>
      <c r="D13" s="7" t="s">
        <v>16</v>
      </c>
      <c r="E13" s="11">
        <v>12071894</v>
      </c>
      <c r="F13" s="23">
        <f>SUM(E11:E13)+C11</f>
        <v>53530029</v>
      </c>
    </row>
    <row r="14" spans="1:7" customHeight="1" ht="15">
      <c r="A14" s="54" t="s">
        <v>17</v>
      </c>
      <c r="B14" s="42">
        <v>26</v>
      </c>
      <c r="C14" s="40">
        <v>5614770</v>
      </c>
      <c r="D14" s="5" t="s">
        <v>14</v>
      </c>
      <c r="E14" s="12">
        <v>642600</v>
      </c>
      <c r="F14" s="10"/>
    </row>
    <row r="15" spans="1:7">
      <c r="A15" s="55"/>
      <c r="B15" s="43"/>
      <c r="C15" s="41"/>
      <c r="D15" s="6" t="s">
        <v>15</v>
      </c>
      <c r="E15" s="11">
        <v>152000</v>
      </c>
      <c r="F15" s="9"/>
    </row>
    <row r="16" spans="1:7">
      <c r="A16" s="55"/>
      <c r="B16" s="43"/>
      <c r="C16" s="41"/>
      <c r="D16" s="7" t="s">
        <v>16</v>
      </c>
      <c r="E16" s="11">
        <v>1762668</v>
      </c>
      <c r="F16" s="9">
        <f>SUM(E14:E16)+C14</f>
        <v>8172038</v>
      </c>
    </row>
    <row r="17" spans="1:7" customHeight="1" ht="15">
      <c r="A17" s="13" t="s">
        <v>18</v>
      </c>
      <c r="B17" s="4">
        <v>5015</v>
      </c>
      <c r="C17" s="14">
        <v>73971250</v>
      </c>
      <c r="D17" s="15"/>
      <c r="E17" s="16"/>
      <c r="F17" s="17">
        <f>C17</f>
        <v>73971250</v>
      </c>
    </row>
    <row r="18" spans="1:7">
      <c r="A18" s="13" t="s">
        <v>19</v>
      </c>
      <c r="B18" s="22">
        <v>125</v>
      </c>
      <c r="C18" s="18">
        <v>5835000</v>
      </c>
      <c r="D18" s="15"/>
      <c r="E18" s="16"/>
      <c r="F18" s="17">
        <f>C18</f>
        <v>5835000</v>
      </c>
    </row>
    <row r="19" spans="1:7">
      <c r="A19" s="29" t="s">
        <v>20</v>
      </c>
      <c r="B19" s="30">
        <f>B18+B17+B14+B11</f>
        <v>5668</v>
      </c>
      <c r="C19" s="31">
        <f>C18+C17+C14+C11</f>
        <v>122899655</v>
      </c>
      <c r="D19" s="32"/>
      <c r="E19" s="33">
        <f>E15+E14+E12+E11+E13+E16</f>
        <v>18608662</v>
      </c>
      <c r="F19" s="34">
        <f>F13+F16+F17+F18</f>
        <v>141508317</v>
      </c>
    </row>
    <row r="20" spans="1:7" customHeight="1" ht="16.5">
      <c r="A20" s="47" t="s">
        <v>21</v>
      </c>
      <c r="B20" s="47"/>
      <c r="C20" s="47"/>
      <c r="D20" s="47"/>
      <c r="E20" s="47"/>
      <c r="F20" s="47"/>
    </row>
    <row r="21" spans="1:7" customHeight="1" ht="12.75">
      <c r="A21" s="21"/>
      <c r="B21" s="21"/>
      <c r="C21" s="21"/>
      <c r="D21" s="21"/>
      <c r="E21" s="21"/>
      <c r="F21" s="24"/>
    </row>
    <row r="23" spans="1:7">
      <c r="A23" s="2" t="s">
        <v>22</v>
      </c>
      <c r="B23" s="3"/>
      <c r="C23" s="2" t="s">
        <v>23</v>
      </c>
      <c r="D23" s="2"/>
      <c r="E23" s="45" t="s">
        <v>24</v>
      </c>
      <c r="F23" s="45"/>
    </row>
    <row r="24" spans="1:7">
      <c r="A24" s="19" t="s">
        <v>25</v>
      </c>
      <c r="C24" s="19" t="s">
        <v>26</v>
      </c>
      <c r="D24" s="19"/>
      <c r="E24" s="46" t="s">
        <v>27</v>
      </c>
      <c r="F24" s="46"/>
    </row>
    <row r="25" spans="1:7">
      <c r="A25" s="19"/>
      <c r="C25" s="19"/>
      <c r="D25" s="19"/>
      <c r="E25" s="19"/>
      <c r="F25" s="19"/>
    </row>
    <row r="26" spans="1:7" customHeight="1" ht="11.25">
      <c r="A26" s="1" t="s">
        <v>28</v>
      </c>
    </row>
    <row r="27" spans="1:7" customHeight="1" ht="6">
      <c r="A27" s="37" t="s">
        <v>29</v>
      </c>
      <c r="B27" s="37"/>
      <c r="C27" s="37"/>
      <c r="D27" s="37"/>
      <c r="E27" s="37"/>
      <c r="F27" s="37"/>
    </row>
    <row r="28" spans="1:7">
      <c r="A28" s="37"/>
      <c r="B28" s="37"/>
      <c r="C28" s="37"/>
      <c r="D28" s="37"/>
      <c r="E28" s="37"/>
      <c r="F28" s="37"/>
    </row>
    <row r="29" spans="1:7" customHeight="1" ht="23.25">
      <c r="A29" s="37"/>
      <c r="B29" s="37"/>
      <c r="C29" s="37"/>
      <c r="D29" s="37"/>
      <c r="E29" s="37"/>
      <c r="F29" s="37"/>
    </row>
    <row r="30" spans="1:7" customHeight="1" ht="46.5">
      <c r="A30" s="37" t="s">
        <v>30</v>
      </c>
      <c r="B30" s="37"/>
      <c r="C30" s="37"/>
      <c r="D30" s="37"/>
      <c r="E30" s="37"/>
      <c r="F30" s="3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0:F30"/>
    <mergeCell ref="A11:A13"/>
    <mergeCell ref="B11:B13"/>
    <mergeCell ref="C11:C13"/>
    <mergeCell ref="A14:A16"/>
    <mergeCell ref="A3:F3"/>
    <mergeCell ref="A27:F29"/>
    <mergeCell ref="D10:E10"/>
    <mergeCell ref="C14:C16"/>
    <mergeCell ref="B14:B16"/>
    <mergeCell ref="A9:A10"/>
    <mergeCell ref="B9:B10"/>
    <mergeCell ref="C9:E9"/>
    <mergeCell ref="E23:F23"/>
    <mergeCell ref="E24:F24"/>
    <mergeCell ref="A20:F20"/>
    <mergeCell ref="F9:F10"/>
  </mergeCells>
  <printOptions gridLines="false" gridLinesSet="true" horizontalCentered="true"/>
  <pageMargins left="0.39370078740157" right="0.39370078740157" top="0.74803149606299" bottom="0.74803149606299" header="0.31496062992126" footer="0.31496062992126"/>
  <pageSetup paperSize="10000" orientation="landscape"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Angeline</cp:lastModifiedBy>
  <dcterms:created xsi:type="dcterms:W3CDTF">2013-07-17T14:14:33+08:00</dcterms:created>
  <dcterms:modified xsi:type="dcterms:W3CDTF">2023-07-20T09:55:45+08:00</dcterms:modified>
  <dc:title/>
  <dc:description/>
  <dc:subject/>
  <cp:keywords/>
  <cp:category/>
</cp:coreProperties>
</file>