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Form 13 - MANCOM" sheetId="1" r:id="rId4"/>
  </sheets>
  <definedNames/>
  <calcPr calcId="999999" calcMode="auto" calcCompleted="1" fullCalcOnLoad="0" forceFullCalc="0"/>
</workbook>
</file>

<file path=xl/sharedStrings.xml><?xml version="1.0" encoding="utf-8"?>
<sst xmlns="http://schemas.openxmlformats.org/spreadsheetml/2006/main" uniqueCount="31">
  <si>
    <t>FDP Form 13- Manpower Complement</t>
  </si>
  <si>
    <t>HUMAN RESOURCE COMPLEMENT</t>
  </si>
  <si>
    <t>REGION:  CARAGA 13</t>
  </si>
  <si>
    <t>CALENDAR YEAR:</t>
  </si>
  <si>
    <t>PROVINCE:  SURIGAO DEL NORTE</t>
  </si>
  <si>
    <t>QUARTER:</t>
  </si>
  <si>
    <t>CITY/MUNICIPALITY:  SURIGAO CITY</t>
  </si>
  <si>
    <t xml:space="preserve">Nature of Appointment or Employment
 </t>
  </si>
  <si>
    <t xml:space="preserve">Number </t>
  </si>
  <si>
    <t>Compensation and Other Benefits</t>
  </si>
  <si>
    <t xml:space="preserve">Total </t>
  </si>
  <si>
    <t>Salaries and Wages</t>
  </si>
  <si>
    <t>Other Monetary Benefits</t>
  </si>
  <si>
    <t>I. Permanent</t>
  </si>
  <si>
    <t>RATA</t>
  </si>
  <si>
    <t>PERA ACA</t>
  </si>
  <si>
    <t>Midyear Bonus</t>
  </si>
  <si>
    <t>II. Coterminous/Elective</t>
  </si>
  <si>
    <t>III. Job Order</t>
  </si>
  <si>
    <t>IV. Contract of Service</t>
  </si>
  <si>
    <t>TOTAL</t>
  </si>
  <si>
    <t>We hereby certify that we have reviewed the contents and hereby attest to the veracity and correctness of the data or information  contained in this document.</t>
  </si>
  <si>
    <t>HAIREE CEL S. PEDIMONTE</t>
  </si>
  <si>
    <t>EMMADEL V. LISONDRA, CPA</t>
  </si>
  <si>
    <t>PABLO YVES L. DUMLAO II</t>
  </si>
  <si>
    <t>CGADH I - Human Resource Officer</t>
  </si>
  <si>
    <t>Acting City Accountant</t>
  </si>
  <si>
    <t>City Mayor</t>
  </si>
  <si>
    <t>Notes:</t>
  </si>
  <si>
    <r>
      <t xml:space="preserve">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t>
    </r>
    <r>
      <rPr>
        <rFont val="Calibri"/>
        <b val="false"/>
        <i val="true"/>
        <strike val="false"/>
        <color rgb="FF000000"/>
        <sz val="10"/>
        <u val="none"/>
      </rPr>
      <t xml:space="preserve"> (Source: PRESIDENTIAL DECREE No. 807 October 6, 1975)</t>
    </r>
  </si>
  <si>
    <r>
      <t xml:space="preserve">2. Contract of Services/Job Orders are employees whose services rendered are not considered governments services and do not enjoy the benefits enjoyed by government employees. The job order covers piece work or intermittent job of short duration not exceeding six months on a daily basis.</t>
    </r>
    <r>
      <rPr>
        <rFont val="Calibri"/>
        <b val="false"/>
        <i val="true"/>
        <strike val="false"/>
        <color rgb="FF000000"/>
        <sz val="10"/>
        <u val="none"/>
      </rPr>
      <t xml:space="preserve"> (Source: Omnibus Rules Implementing Book V of E.O. No. 292 and Other Pertinent Civil Service Laws)</t>
    </r>
    <r>
      <rPr>
        <rFont val="Calibri"/>
        <b val="false"/>
        <i val="false"/>
        <strike val="false"/>
        <color rgb="FF000000"/>
        <sz val="10"/>
        <u val="none"/>
      </rPr>
      <t xml:space="preserve">
</t>
    </r>
  </si>
</sst>
</file>

<file path=xl/styles.xml><?xml version="1.0" encoding="utf-8"?>
<styleSheet xmlns="http://schemas.openxmlformats.org/spreadsheetml/2006/main" xml:space="preserve">
  <numFmts count="3">
    <numFmt numFmtId="164" formatCode="\P\ #,##0.00"/>
    <numFmt numFmtId="165" formatCode="_(&quot;P&quot;* #,##0.00_);_(&quot;P&quot;* \(#,##0.00\);_(&quot;P&quot;* &quot;-&quot;??_);_(@_)"/>
    <numFmt numFmtId="166" formatCode="_(* #,##0.00_);_(* \(#,##0.00\);_(* &quot;-&quot;??_);_(@_)"/>
  </numFmts>
  <fonts count="6">
    <font>
      <b val="0"/>
      <i val="0"/>
      <strike val="0"/>
      <u val="none"/>
      <sz val="11"/>
      <color rgb="FF000000"/>
      <name val="Calibri"/>
    </font>
    <font>
      <b val="0"/>
      <i val="0"/>
      <strike val="0"/>
      <u val="none"/>
      <sz val="10"/>
      <color rgb="FF000000"/>
      <name val="Calibri"/>
    </font>
    <font>
      <b val="1"/>
      <i val="0"/>
      <strike val="0"/>
      <u val="none"/>
      <sz val="10"/>
      <color rgb="FF000000"/>
      <name val="Calibri"/>
    </font>
    <font>
      <b val="1"/>
      <i val="0"/>
      <strike val="0"/>
      <u val="none"/>
      <sz val="11"/>
      <color rgb="FF000000"/>
      <name val="Calibri"/>
    </font>
    <font>
      <b val="1"/>
      <i val="1"/>
      <strike val="0"/>
      <u val="none"/>
      <sz val="10"/>
      <color rgb="FF000000"/>
      <name val="Calibri"/>
    </font>
    <font>
      <b val="1"/>
      <i val="0"/>
      <strike val="0"/>
      <u val="none"/>
      <sz val="12"/>
      <color rgb="FF000000"/>
      <name val="Calibri"/>
    </font>
  </fonts>
  <fills count="3">
    <fill>
      <patternFill patternType="none"/>
    </fill>
    <fill>
      <patternFill patternType="gray125">
        <fgColor rgb="FFFFFFFF"/>
        <bgColor rgb="FF000000"/>
      </patternFill>
    </fill>
    <fill>
      <patternFill patternType="none"/>
    </fill>
  </fills>
  <borders count="13">
    <border/>
    <border>
      <left style="thin">
        <color rgb="FF000000"/>
      </left>
      <right style="thin">
        <color rgb="FF000000"/>
      </right>
      <top style="thin">
        <color rgb="FF000000"/>
      </top>
      <bottom style="thin">
        <color rgb="FF000000"/>
      </bottom>
    </border>
    <border>
      <left style="thin">
        <color rgb="FF000000"/>
      </left>
      <top style="thin">
        <color rgb="FF000000"/>
      </top>
    </border>
    <border>
      <left style="thin">
        <color rgb="FF000000"/>
      </left>
    </border>
    <border>
      <right style="thin">
        <color rgb="FF000000"/>
      </right>
      <top style="thin">
        <color rgb="FF000000"/>
      </top>
    </border>
    <border>
      <right style="thin">
        <color rgb="FF000000"/>
      </right>
    </border>
    <border>
      <left style="thin">
        <color rgb="FF000000"/>
      </left>
      <right style="thin">
        <color rgb="FF000000"/>
      </right>
      <top style="thin">
        <color rgb="FF000000"/>
      </top>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s>
  <cellStyleXfs count="1">
    <xf numFmtId="0" fontId="0" fillId="0" borderId="0"/>
  </cellStyleXfs>
  <cellXfs count="56">
    <xf xfId="0" fontId="0" numFmtId="0" fillId="2" borderId="0" applyFont="0" applyNumberFormat="0"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2" numFmtId="0" fillId="2" borderId="0" applyFont="1" applyNumberFormat="0" applyFill="0" applyBorder="0" applyAlignment="1">
      <alignment horizontal="center" vertical="bottom" textRotation="0" wrapText="false" shrinkToFit="false"/>
    </xf>
    <xf xfId="0" fontId="2" numFmtId="0" fillId="2" borderId="0" applyFont="1" applyNumberFormat="0" applyFill="0" applyBorder="0" applyAlignment="0">
      <alignment horizontal="general" vertical="bottom" textRotation="0" wrapText="false" shrinkToFit="false"/>
    </xf>
    <xf xfId="0" fontId="1" numFmtId="3" fillId="2" borderId="1" applyFont="1" applyNumberFormat="1" applyFill="0" applyBorder="1" applyAlignment="1">
      <alignment horizontal="center" vertical="center" textRotation="0" wrapText="false" shrinkToFit="false"/>
    </xf>
    <xf xfId="0" fontId="1" numFmtId="164" fillId="2" borderId="2" applyFont="1" applyNumberFormat="1" applyFill="0" applyBorder="1" applyAlignment="1">
      <alignment horizontal="left" vertical="center" textRotation="0" wrapText="false" shrinkToFit="false"/>
    </xf>
    <xf xfId="0" fontId="1" numFmtId="164" fillId="2" borderId="3" applyFont="1" applyNumberFormat="1" applyFill="0" applyBorder="1" applyAlignment="1">
      <alignment horizontal="left" vertical="center" textRotation="0" wrapText="false" shrinkToFit="false"/>
    </xf>
    <xf xfId="0" fontId="1" numFmtId="0" fillId="2" borderId="3" applyFont="1" applyNumberFormat="0" applyFill="0" applyBorder="1" applyAlignment="0">
      <alignment horizontal="general" vertical="bottom" textRotation="0" wrapText="false" shrinkToFit="false"/>
    </xf>
    <xf xfId="0" fontId="1" numFmtId="164" fillId="2" borderId="4" applyFont="1" applyNumberFormat="1" applyFill="0" applyBorder="1" applyAlignment="1">
      <alignment horizontal="general" vertical="center" textRotation="0" wrapText="false" shrinkToFit="false"/>
    </xf>
    <xf xfId="0" fontId="1" numFmtId="165" fillId="2" borderId="5" applyFont="1" applyNumberFormat="1" applyFill="0" applyBorder="1" applyAlignment="1">
      <alignment horizontal="general" vertical="center" textRotation="0" wrapText="false" shrinkToFit="false"/>
    </xf>
    <xf xfId="0" fontId="1" numFmtId="166" fillId="2" borderId="5" applyFont="1" applyNumberFormat="1" applyFill="0" applyBorder="1" applyAlignment="1">
      <alignment horizontal="center" vertical="center" textRotation="0" wrapText="false" shrinkToFit="false"/>
    </xf>
    <xf xfId="0" fontId="1" numFmtId="166" fillId="2" borderId="5" applyFont="1" applyNumberFormat="1" applyFill="0" applyBorder="1" applyAlignment="1">
      <alignment horizontal="general" vertical="center" textRotation="0" wrapText="false" shrinkToFit="false"/>
    </xf>
    <xf xfId="0" fontId="1" numFmtId="165" fillId="2" borderId="4" applyFont="1" applyNumberFormat="1" applyFill="0" applyBorder="1" applyAlignment="1">
      <alignment horizontal="general" vertical="center" textRotation="0" wrapText="false" shrinkToFit="false"/>
    </xf>
    <xf xfId="0" fontId="1" numFmtId="0" fillId="2" borderId="6" applyFont="1" applyNumberFormat="0" applyFill="0" applyBorder="1" applyAlignment="1">
      <alignment horizontal="general" vertical="center" textRotation="0" wrapText="false" shrinkToFit="false"/>
    </xf>
    <xf xfId="0" fontId="1" numFmtId="166" fillId="2" borderId="7" applyFont="1" applyNumberFormat="1" applyFill="0" applyBorder="1" applyAlignment="1">
      <alignment horizontal="right" vertical="center" textRotation="0" wrapText="false" shrinkToFit="false"/>
    </xf>
    <xf xfId="0" fontId="1" numFmtId="164" fillId="2" borderId="7" applyFont="1" applyNumberFormat="1" applyFill="0" applyBorder="1" applyAlignment="1">
      <alignment horizontal="center" vertical="center" textRotation="0" wrapText="false" shrinkToFit="false"/>
    </xf>
    <xf xfId="0" fontId="1" numFmtId="166" fillId="2" borderId="8" applyFont="1" applyNumberFormat="1" applyFill="0" applyBorder="1" applyAlignment="1">
      <alignment horizontal="general" vertical="center" textRotation="0" wrapText="false" shrinkToFit="false"/>
    </xf>
    <xf xfId="0" fontId="1" numFmtId="166" fillId="2" borderId="1" applyFont="1" applyNumberFormat="1" applyFill="0" applyBorder="1" applyAlignment="1">
      <alignment horizontal="right" vertical="center" textRotation="0" wrapText="false" shrinkToFit="false"/>
    </xf>
    <xf xfId="0" fontId="1" numFmtId="166" fillId="2" borderId="3" applyFont="1" applyNumberFormat="1" applyFill="0" applyBorder="1" applyAlignment="1">
      <alignment horizontal="right" vertical="center" textRotation="0" wrapText="false" shrinkToFit="false"/>
    </xf>
    <xf xfId="0" fontId="1" numFmtId="0" fillId="2" borderId="0" applyFont="1" applyNumberFormat="0" applyFill="0" applyBorder="0" applyAlignment="1">
      <alignment horizontal="center" vertical="bottom" textRotation="0" wrapText="false" shrinkToFit="false"/>
    </xf>
    <xf xfId="0" fontId="2" numFmtId="0" fillId="2" borderId="1" applyFont="1" applyNumberFormat="0" applyFill="0" applyBorder="1" applyAlignment="1">
      <alignment horizontal="center" vertical="center" textRotation="0" wrapText="false" shrinkToFit="false"/>
    </xf>
    <xf xfId="0" fontId="1" numFmtId="0" fillId="2" borderId="0" applyFont="1" applyNumberFormat="0" applyFill="0" applyBorder="0" applyAlignment="1">
      <alignment horizontal="left" vertical="top" textRotation="0" wrapText="true" shrinkToFit="false"/>
    </xf>
    <xf xfId="0" fontId="1" numFmtId="3" fillId="2" borderId="9" applyFont="1" applyNumberFormat="1" applyFill="0" applyBorder="1" applyAlignment="1">
      <alignment horizontal="center" vertical="center" textRotation="0" wrapText="false" shrinkToFit="false"/>
    </xf>
    <xf xfId="0" fontId="1" numFmtId="165" fillId="2" borderId="10" applyFont="1" applyNumberFormat="1" applyFill="0" applyBorder="1" applyAlignment="1">
      <alignment horizontal="general" vertical="center" textRotation="0" wrapText="false" shrinkToFit="false"/>
    </xf>
    <xf xfId="0" fontId="1" numFmtId="164" fillId="2" borderId="0" applyFont="1" applyNumberFormat="1" applyFill="0" applyBorder="0" applyAlignment="0">
      <alignment horizontal="general" vertical="bottom" textRotation="0" wrapText="false" shrinkToFit="false"/>
    </xf>
    <xf xfId="0" fontId="0" numFmtId="0" fillId="2" borderId="0" applyFont="0" applyNumberFormat="0" applyFill="0" applyBorder="0" applyAlignment="1">
      <alignment horizontal="general" vertical="center" textRotation="0" wrapText="false" shrinkToFit="false"/>
    </xf>
    <xf xfId="0" fontId="3" numFmtId="0" fillId="2" borderId="0" applyFont="1" applyNumberFormat="0" applyFill="0" applyBorder="0" applyAlignment="1">
      <alignment horizontal="general" vertical="center" textRotation="0" wrapText="false" shrinkToFit="false"/>
    </xf>
    <xf xfId="0" fontId="0" numFmtId="0" fillId="2" borderId="0" applyFont="0" applyNumberFormat="0" applyFill="0" applyBorder="0" applyAlignment="0" applyProtection="true">
      <alignment horizontal="general" vertical="bottom" textRotation="0" wrapText="false" shrinkToFit="false"/>
      <protection locked="false"/>
    </xf>
    <xf xfId="0" fontId="0" numFmtId="0" fillId="2" borderId="0" applyFont="0" applyNumberFormat="0" applyFill="0" applyBorder="0" applyAlignment="1">
      <alignment horizontal="general" vertical="bottom" textRotation="0" wrapText="true" shrinkToFit="false"/>
    </xf>
    <xf xfId="0" fontId="4" numFmtId="0" fillId="2" borderId="1" applyFont="1" applyNumberFormat="0" applyFill="0" applyBorder="1" applyAlignment="1">
      <alignment horizontal="center" vertical="bottom" textRotation="0" wrapText="false" shrinkToFit="false"/>
    </xf>
    <xf xfId="0" fontId="2" numFmtId="3" fillId="2" borderId="1" applyFont="1" applyNumberFormat="1" applyFill="0" applyBorder="1" applyAlignment="1">
      <alignment horizontal="center" vertical="center" textRotation="0" wrapText="false" shrinkToFit="false"/>
    </xf>
    <xf xfId="0" fontId="2" numFmtId="165" fillId="2" borderId="7" applyFont="1" applyNumberFormat="1" applyFill="0" applyBorder="1" applyAlignment="1">
      <alignment horizontal="right" vertical="center" textRotation="0" wrapText="false" shrinkToFit="false"/>
    </xf>
    <xf xfId="0" fontId="2" numFmtId="164" fillId="2" borderId="11" applyFont="1" applyNumberFormat="1" applyFill="0" applyBorder="1" applyAlignment="1">
      <alignment horizontal="center" vertical="center" textRotation="0" wrapText="false" shrinkToFit="false"/>
    </xf>
    <xf xfId="0" fontId="2" numFmtId="165" fillId="2" borderId="12" applyFont="1" applyNumberFormat="1" applyFill="0" applyBorder="1" applyAlignment="1">
      <alignment horizontal="left" vertical="center" textRotation="0" wrapText="false" shrinkToFit="false"/>
    </xf>
    <xf xfId="0" fontId="2" numFmtId="165" fillId="2" borderId="1" applyFont="1" applyNumberFormat="1" applyFill="0" applyBorder="1" applyAlignment="1">
      <alignment horizontal="center" vertical="center" textRotation="0" wrapText="false" shrinkToFit="false"/>
    </xf>
    <xf xfId="0" fontId="3" numFmtId="0" fillId="2" borderId="0" applyFont="1" applyNumberFormat="0" applyFill="0" applyBorder="0" applyAlignment="0">
      <alignment horizontal="general" vertical="bottom" textRotation="0" wrapText="false" shrinkToFit="false"/>
    </xf>
    <xf xfId="0" fontId="5" numFmtId="0" fillId="2" borderId="0" applyFont="1" applyNumberFormat="0" applyFill="0" applyBorder="0" applyAlignment="1">
      <alignment horizontal="center" vertical="bottom" textRotation="0" wrapText="false" shrinkToFit="false"/>
    </xf>
    <xf xfId="0" fontId="1" numFmtId="0" fillId="2" borderId="0" applyFont="1" applyNumberFormat="0" applyFill="0" applyBorder="0" applyAlignment="1">
      <alignment horizontal="left" vertical="bottom" textRotation="0" wrapText="true" shrinkToFit="false"/>
    </xf>
    <xf xfId="0" fontId="2" numFmtId="0" fillId="2" borderId="2" applyFont="1" applyNumberFormat="0" applyFill="0" applyBorder="1" applyAlignment="1">
      <alignment horizontal="center" vertical="center" textRotation="0" wrapText="false" shrinkToFit="false"/>
    </xf>
    <xf xfId="0" fontId="2" numFmtId="0" fillId="2" borderId="4" applyFont="1" applyNumberFormat="0" applyFill="0" applyBorder="1" applyAlignment="1">
      <alignment horizontal="center" vertical="center" textRotation="0" wrapText="false" shrinkToFit="false"/>
    </xf>
    <xf xfId="0" fontId="1" numFmtId="165" fillId="2" borderId="2" applyFont="1" applyNumberFormat="1" applyFill="0" applyBorder="1" applyAlignment="1">
      <alignment horizontal="right" vertical="center" textRotation="0" wrapText="false" shrinkToFit="false"/>
    </xf>
    <xf xfId="0" fontId="1" numFmtId="165" fillId="2" borderId="3" applyFont="1" applyNumberFormat="1" applyFill="0" applyBorder="1" applyAlignment="1">
      <alignment horizontal="right" vertical="center" textRotation="0" wrapText="false" shrinkToFit="false"/>
    </xf>
    <xf xfId="0" fontId="1" numFmtId="0" fillId="2" borderId="6" applyFont="1" applyNumberFormat="0" applyFill="0" applyBorder="1" applyAlignment="1">
      <alignment horizontal="center" vertical="center" textRotation="0" wrapText="false" shrinkToFit="false"/>
    </xf>
    <xf xfId="0" fontId="1" numFmtId="0" fillId="2" borderId="9" applyFont="1" applyNumberFormat="0" applyFill="0" applyBorder="1" applyAlignment="1">
      <alignment horizontal="center" vertical="center" textRotation="0" wrapText="false" shrinkToFit="false"/>
    </xf>
    <xf xfId="0" fontId="2" numFmtId="0" fillId="2" borderId="1" applyFont="1" applyNumberFormat="0" applyFill="0" applyBorder="1" applyAlignment="1">
      <alignment horizontal="center" vertical="center" textRotation="0" wrapText="false" shrinkToFit="false"/>
    </xf>
    <xf xfId="0" fontId="2" numFmtId="0" fillId="2" borderId="0" applyFont="1" applyNumberFormat="0" applyFill="0" applyBorder="0" applyAlignment="1">
      <alignment horizontal="center" vertical="bottom" textRotation="0" wrapText="false" shrinkToFit="false"/>
    </xf>
    <xf xfId="0" fontId="1" numFmtId="0" fillId="2" borderId="0" applyFont="1" applyNumberFormat="0" applyFill="0" applyBorder="0" applyAlignment="1">
      <alignment horizontal="center" vertical="bottom" textRotation="0" wrapText="false" shrinkToFit="false"/>
    </xf>
    <xf xfId="0" fontId="1" numFmtId="0" fillId="2" borderId="0" applyFont="1" applyNumberFormat="0" applyFill="0" applyBorder="0" applyAlignment="1">
      <alignment horizontal="left" vertical="bottom" textRotation="0" wrapText="false" shrinkToFit="false"/>
    </xf>
    <xf xfId="0" fontId="2" numFmtId="0" fillId="2" borderId="6" applyFont="1" applyNumberFormat="0" applyFill="0" applyBorder="1" applyAlignment="1">
      <alignment horizontal="center" vertical="center" textRotation="0" wrapText="false" shrinkToFit="false"/>
    </xf>
    <xf xfId="0" fontId="2" numFmtId="0" fillId="2" borderId="9" applyFont="1" applyNumberFormat="0" applyFill="0" applyBorder="1" applyAlignment="1">
      <alignment horizontal="center" vertical="center" textRotation="0" wrapText="false" shrinkToFit="false"/>
    </xf>
    <xf xfId="0" fontId="1" numFmtId="0" fillId="2" borderId="6" applyFont="1" applyNumberFormat="0" applyFill="0" applyBorder="1" applyAlignment="1">
      <alignment horizontal="left" vertical="center" textRotation="0" wrapText="true" shrinkToFit="false"/>
    </xf>
    <xf xfId="0" fontId="1" numFmtId="0" fillId="2" borderId="9" applyFont="1" applyNumberFormat="0" applyFill="0" applyBorder="1" applyAlignment="1">
      <alignment horizontal="left" vertical="center" textRotation="0" wrapText="true" shrinkToFit="false"/>
    </xf>
    <xf xfId="0" fontId="1" numFmtId="3" fillId="2" borderId="6" applyFont="1" applyNumberFormat="1" applyFill="0" applyBorder="1" applyAlignment="1">
      <alignment horizontal="center" vertical="center" textRotation="0" wrapText="false" shrinkToFit="false"/>
    </xf>
    <xf xfId="0" fontId="1" numFmtId="3" fillId="2" borderId="9" applyFont="1" applyNumberFormat="1" applyFill="0" applyBorder="1" applyAlignment="1">
      <alignment horizontal="center" vertical="center" textRotation="0" wrapText="false" shrinkToFit="false"/>
    </xf>
    <xf xfId="0" fontId="1" numFmtId="0" fillId="2" borderId="6" applyFont="1" applyNumberFormat="0" applyFill="0" applyBorder="1" applyAlignment="1">
      <alignment horizontal="left" vertical="center" textRotation="0" wrapText="false" shrinkToFit="false"/>
    </xf>
    <xf xfId="0" fontId="1" numFmtId="0" fillId="2" borderId="9" applyFont="1" applyNumberFormat="0" applyFill="0"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G30"/>
  <sheetViews>
    <sheetView tabSelected="1" workbookViewId="0" showGridLines="true" showRowColHeaders="1">
      <selection activeCell="A1" sqref="A1"/>
    </sheetView>
  </sheetViews>
  <sheetFormatPr defaultRowHeight="14.4" outlineLevelRow="0" outlineLevelCol="0"/>
  <cols>
    <col min="1" max="1" width="35" customWidth="true" style="1"/>
    <col min="2" max="2" width="20.85546875" customWidth="true" style="1"/>
    <col min="3" max="3" width="28.140625" customWidth="true" style="1"/>
    <col min="4" max="4" width="23.7109375" customWidth="true" style="1"/>
    <col min="5" max="5" width="23.7109375" customWidth="true" style="1"/>
    <col min="6" max="6" width="23.7109375" customWidth="true" style="1"/>
    <col min="7" max="7" width="9.140625" customWidth="true" style="1"/>
  </cols>
  <sheetData>
    <row r="1" spans="1:7">
      <c r="A1" s="1" t="s">
        <v>0</v>
      </c>
    </row>
    <row r="2" spans="1:7" customHeight="1" ht="9.75"/>
    <row r="3" spans="1:7" customHeight="1" ht="15.75">
      <c r="A3" s="36" t="s">
        <v>1</v>
      </c>
      <c r="B3" s="36"/>
      <c r="C3" s="36"/>
      <c r="D3" s="36"/>
      <c r="E3" s="36"/>
      <c r="F3" s="36"/>
    </row>
    <row r="5" spans="1:7" customHeight="1" ht="15">
      <c r="A5" s="26" t="s">
        <v>2</v>
      </c>
      <c r="B5" s="25"/>
      <c r="C5" s="26" t="s">
        <v>3</v>
      </c>
      <c r="D5" s="27">
        <v>2023</v>
      </c>
    </row>
    <row r="6" spans="1:7" customHeight="1" ht="15">
      <c r="A6" s="35" t="s">
        <v>4</v>
      </c>
      <c r="B6" s="28"/>
      <c r="C6" s="26" t="s">
        <v>5</v>
      </c>
      <c r="D6" s="27">
        <v>2</v>
      </c>
    </row>
    <row r="7" spans="1:7" customHeight="1" ht="15">
      <c r="A7" s="35" t="s">
        <v>6</v>
      </c>
      <c r="B7" s="27"/>
      <c r="C7" s="26"/>
      <c r="D7" s="27"/>
      <c r="E7" s="3"/>
      <c r="F7" s="3"/>
    </row>
    <row r="8" spans="1:7" customHeight="1" ht="11.25"/>
    <row r="9" spans="1:7" customHeight="1" ht="36.75">
      <c r="A9" s="44" t="s">
        <v>7</v>
      </c>
      <c r="B9" s="44" t="s">
        <v>8</v>
      </c>
      <c r="C9" s="44" t="s">
        <v>9</v>
      </c>
      <c r="D9" s="44"/>
      <c r="E9" s="44"/>
      <c r="F9" s="48" t="s">
        <v>10</v>
      </c>
    </row>
    <row r="10" spans="1:7" customHeight="1" ht="15">
      <c r="A10" s="44"/>
      <c r="B10" s="44"/>
      <c r="C10" s="20" t="s">
        <v>11</v>
      </c>
      <c r="D10" s="38" t="s">
        <v>12</v>
      </c>
      <c r="E10" s="39"/>
      <c r="F10" s="49"/>
    </row>
    <row r="11" spans="1:7" customHeight="1" ht="14.25">
      <c r="A11" s="50" t="s">
        <v>13</v>
      </c>
      <c r="B11" s="52">
        <v>502</v>
      </c>
      <c r="C11" s="40">
        <v>37478635</v>
      </c>
      <c r="D11" s="5" t="s">
        <v>14</v>
      </c>
      <c r="E11" s="12">
        <v>985500</v>
      </c>
      <c r="F11" s="8"/>
    </row>
    <row r="12" spans="1:7">
      <c r="A12" s="51"/>
      <c r="B12" s="53"/>
      <c r="C12" s="41"/>
      <c r="D12" s="6" t="s">
        <v>15</v>
      </c>
      <c r="E12" s="11">
        <v>2994000</v>
      </c>
      <c r="F12" s="9"/>
    </row>
    <row r="13" spans="1:7">
      <c r="A13" s="51"/>
      <c r="B13" s="53"/>
      <c r="C13" s="41"/>
      <c r="D13" s="7" t="s">
        <v>16</v>
      </c>
      <c r="E13" s="11">
        <v>12071894</v>
      </c>
      <c r="F13" s="23">
        <f>SUM(E11:E13)+C11</f>
        <v>53530029</v>
      </c>
    </row>
    <row r="14" spans="1:7" customHeight="1" ht="15">
      <c r="A14" s="54" t="s">
        <v>17</v>
      </c>
      <c r="B14" s="42">
        <v>26</v>
      </c>
      <c r="C14" s="40">
        <v>5614770</v>
      </c>
      <c r="D14" s="5" t="s">
        <v>14</v>
      </c>
      <c r="E14" s="12">
        <v>642600</v>
      </c>
      <c r="F14" s="10"/>
    </row>
    <row r="15" spans="1:7">
      <c r="A15" s="55"/>
      <c r="B15" s="43"/>
      <c r="C15" s="41"/>
      <c r="D15" s="6" t="s">
        <v>15</v>
      </c>
      <c r="E15" s="11">
        <v>152000</v>
      </c>
      <c r="F15" s="9"/>
    </row>
    <row r="16" spans="1:7">
      <c r="A16" s="55"/>
      <c r="B16" s="43"/>
      <c r="C16" s="41"/>
      <c r="D16" s="7" t="s">
        <v>16</v>
      </c>
      <c r="E16" s="11">
        <v>1762668</v>
      </c>
      <c r="F16" s="9">
        <f>SUM(E14:E16)+C14</f>
        <v>8172038</v>
      </c>
    </row>
    <row r="17" spans="1:7" customHeight="1" ht="15">
      <c r="A17" s="13" t="s">
        <v>18</v>
      </c>
      <c r="B17" s="4">
        <v>5015</v>
      </c>
      <c r="C17" s="14">
        <v>73971250</v>
      </c>
      <c r="D17" s="15"/>
      <c r="E17" s="16"/>
      <c r="F17" s="17">
        <f>C17</f>
        <v>73971250</v>
      </c>
    </row>
    <row r="18" spans="1:7">
      <c r="A18" s="13" t="s">
        <v>19</v>
      </c>
      <c r="B18" s="22">
        <v>125</v>
      </c>
      <c r="C18" s="18">
        <v>5835000</v>
      </c>
      <c r="D18" s="15"/>
      <c r="E18" s="16"/>
      <c r="F18" s="17">
        <f>C18</f>
        <v>5835000</v>
      </c>
    </row>
    <row r="19" spans="1:7">
      <c r="A19" s="29" t="s">
        <v>20</v>
      </c>
      <c r="B19" s="30">
        <f>B18+B17+B14+B11</f>
        <v>5668</v>
      </c>
      <c r="C19" s="31">
        <f>C18+C17+C14+C11</f>
        <v>122899655</v>
      </c>
      <c r="D19" s="32"/>
      <c r="E19" s="33">
        <f>E15+E14+E12+E11+E13+E16</f>
        <v>18608662</v>
      </c>
      <c r="F19" s="34">
        <f>F13+F16+F17+F18</f>
        <v>141508317</v>
      </c>
    </row>
    <row r="20" spans="1:7" customHeight="1" ht="16.5">
      <c r="A20" s="47" t="s">
        <v>21</v>
      </c>
      <c r="B20" s="47"/>
      <c r="C20" s="47"/>
      <c r="D20" s="47"/>
      <c r="E20" s="47"/>
      <c r="F20" s="47"/>
    </row>
    <row r="21" spans="1:7" customHeight="1" ht="12.75">
      <c r="A21" s="21"/>
      <c r="B21" s="21"/>
      <c r="C21" s="21"/>
      <c r="D21" s="21"/>
      <c r="E21" s="21"/>
      <c r="F21" s="24"/>
    </row>
    <row r="23" spans="1:7">
      <c r="A23" s="2" t="s">
        <v>22</v>
      </c>
      <c r="B23" s="3"/>
      <c r="C23" s="2" t="s">
        <v>23</v>
      </c>
      <c r="D23" s="2"/>
      <c r="E23" s="45" t="s">
        <v>24</v>
      </c>
      <c r="F23" s="45"/>
    </row>
    <row r="24" spans="1:7">
      <c r="A24" s="19" t="s">
        <v>25</v>
      </c>
      <c r="C24" s="19" t="s">
        <v>26</v>
      </c>
      <c r="D24" s="19"/>
      <c r="E24" s="46" t="s">
        <v>27</v>
      </c>
      <c r="F24" s="46"/>
    </row>
    <row r="25" spans="1:7">
      <c r="A25" s="19"/>
      <c r="C25" s="19"/>
      <c r="D25" s="19"/>
      <c r="E25" s="19"/>
      <c r="F25" s="19"/>
    </row>
    <row r="26" spans="1:7" customHeight="1" ht="11.25">
      <c r="A26" s="1" t="s">
        <v>28</v>
      </c>
    </row>
    <row r="27" spans="1:7" customHeight="1" ht="6">
      <c r="A27" s="37" t="s">
        <v>29</v>
      </c>
      <c r="B27" s="37"/>
      <c r="C27" s="37"/>
      <c r="D27" s="37"/>
      <c r="E27" s="37"/>
      <c r="F27" s="37"/>
    </row>
    <row r="28" spans="1:7">
      <c r="A28" s="37"/>
      <c r="B28" s="37"/>
      <c r="C28" s="37"/>
      <c r="D28" s="37"/>
      <c r="E28" s="37"/>
      <c r="F28" s="37"/>
    </row>
    <row r="29" spans="1:7" customHeight="1" ht="23.25">
      <c r="A29" s="37"/>
      <c r="B29" s="37"/>
      <c r="C29" s="37"/>
      <c r="D29" s="37"/>
      <c r="E29" s="37"/>
      <c r="F29" s="37"/>
    </row>
    <row r="30" spans="1:7" customHeight="1" ht="46.5">
      <c r="A30" s="37" t="s">
        <v>30</v>
      </c>
      <c r="B30" s="37"/>
      <c r="C30" s="37"/>
      <c r="D30" s="37"/>
      <c r="E30" s="37"/>
      <c r="F30" s="3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0:F30"/>
    <mergeCell ref="A11:A13"/>
    <mergeCell ref="B11:B13"/>
    <mergeCell ref="C11:C13"/>
    <mergeCell ref="A14:A16"/>
    <mergeCell ref="A3:F3"/>
    <mergeCell ref="A27:F29"/>
    <mergeCell ref="D10:E10"/>
    <mergeCell ref="C14:C16"/>
    <mergeCell ref="B14:B16"/>
    <mergeCell ref="A9:A10"/>
    <mergeCell ref="B9:B10"/>
    <mergeCell ref="C9:E9"/>
    <mergeCell ref="E23:F23"/>
    <mergeCell ref="E24:F24"/>
    <mergeCell ref="A20:F20"/>
    <mergeCell ref="F9:F10"/>
  </mergeCells>
  <printOptions gridLines="false" gridLinesSet="true" horizontalCentered="true"/>
  <pageMargins left="0.39370078740157" right="0.39370078740157" top="0.74803149606299" bottom="0.74803149606299" header="0.31496062992126" footer="0.31496062992126"/>
  <pageSetup paperSize="10000" orientation="landscape" scale="100" fitToHeight="1" fitToWidth="1" r:id="rId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 13 - MANCOM</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 Ann</dc:creator>
  <cp:lastModifiedBy>Angeline</cp:lastModifiedBy>
  <dcterms:created xsi:type="dcterms:W3CDTF">2013-07-17T14:14:33+08:00</dcterms:created>
  <dcterms:modified xsi:type="dcterms:W3CDTF">2023-07-20T09:55:45+08:00</dcterms:modified>
  <dc:title/>
  <dc:description/>
  <dc:subject/>
  <cp:keywords/>
  <cp:category/>
</cp:coreProperties>
</file>